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rategy &amp; Governance\Democratic Services\Democratic Support\Members Allowances\Salaries and Pay\Allowances for Argus\"/>
    </mc:Choice>
  </mc:AlternateContent>
  <xr:revisionPtr revIDLastSave="0" documentId="13_ncr:1_{7505AEB1-E601-4FE8-A6EC-3B9FCD800A99}" xr6:coauthVersionLast="45" xr6:coauthVersionMax="45" xr10:uidLastSave="{00000000-0000-0000-0000-000000000000}"/>
  <bookViews>
    <workbookView xWindow="12060" yWindow="255" windowWidth="16800" windowHeight="11265" tabRatio="542" xr2:uid="{00000000-000D-0000-FFFF-FFFF00000000}"/>
  </bookViews>
  <sheets>
    <sheet name="Sheet1" sheetId="1" r:id="rId1"/>
  </sheets>
  <definedNames>
    <definedName name="_xlnm.Print_Area" localSheetId="0">Sheet1!$A$1:$G$100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2" i="1" l="1"/>
  <c r="F62" i="1" l="1"/>
  <c r="G28" i="1" l="1"/>
  <c r="G27" i="1"/>
  <c r="G60" i="1" l="1"/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30" i="1"/>
  <c r="G25" i="1"/>
  <c r="G24" i="1"/>
  <c r="G23" i="1"/>
  <c r="G22" i="1"/>
  <c r="G21" i="1"/>
  <c r="G20" i="1"/>
  <c r="G19" i="1"/>
  <c r="G18" i="1"/>
  <c r="G17" i="1"/>
  <c r="G16" i="1"/>
  <c r="G12" i="1"/>
  <c r="G11" i="1"/>
  <c r="G10" i="1"/>
  <c r="G9" i="1"/>
  <c r="G8" i="1"/>
  <c r="G7" i="1"/>
  <c r="E62" i="1" l="1"/>
  <c r="D62" i="1"/>
  <c r="G41" i="1"/>
  <c r="G40" i="1"/>
  <c r="G29" i="1"/>
  <c r="G26" i="1"/>
  <c r="G15" i="1"/>
  <c r="G14" i="1"/>
  <c r="G13" i="1"/>
  <c r="G62" i="1" l="1"/>
</calcChain>
</file>

<file path=xl/sharedStrings.xml><?xml version="1.0" encoding="utf-8"?>
<sst xmlns="http://schemas.openxmlformats.org/spreadsheetml/2006/main" count="104" uniqueCount="98">
  <si>
    <t xml:space="preserve">                                                                      BRIGHTON &amp; HOVE CITY COUNCIL                                                            </t>
  </si>
  <si>
    <t>figures shown exclude any deductions for Tax and NI</t>
  </si>
  <si>
    <t>Councillor</t>
  </si>
  <si>
    <t>Basic Allowance</t>
  </si>
  <si>
    <t>Special Respons Allowance</t>
  </si>
  <si>
    <t>Travel &amp; Subsistence</t>
  </si>
  <si>
    <t>Dependent Carer Allowance</t>
  </si>
  <si>
    <t>Deduction</t>
  </si>
  <si>
    <t>Total</t>
  </si>
  <si>
    <t>Gibson d</t>
  </si>
  <si>
    <t>Phillips al</t>
  </si>
  <si>
    <t>BRIGHTON &amp; HOVE CITY COUNCIL</t>
  </si>
  <si>
    <t>figures shown exclude any deductions for tax and national insurance</t>
  </si>
  <si>
    <t>Name</t>
  </si>
  <si>
    <t>Position Held</t>
  </si>
  <si>
    <t>Allowance paid
£</t>
  </si>
  <si>
    <t>Travel / Subs</t>
  </si>
  <si>
    <t>NIL</t>
  </si>
  <si>
    <t>Independent Remuneration Panel - from 24 May 2013</t>
  </si>
  <si>
    <t>Andrews  M</t>
  </si>
  <si>
    <t>Member of IRP</t>
  </si>
  <si>
    <t>Bateman J</t>
  </si>
  <si>
    <t>Childerhouse K</t>
  </si>
  <si>
    <t>Potter  R</t>
  </si>
  <si>
    <t>New Indepdent Members of Audit &amp; Standards Cttee</t>
  </si>
  <si>
    <t xml:space="preserve">Independent Member 
</t>
  </si>
  <si>
    <t>The above allowances do not form part of the Members' Allowances Scheme</t>
  </si>
  <si>
    <t>and are provided for information only</t>
  </si>
  <si>
    <t>NOTES</t>
  </si>
  <si>
    <t>the Independent Remuneration Panel.  These payments were made between</t>
  </si>
  <si>
    <t>2. The Mayor's and Deputy Mayor's Allowances are expenses payments</t>
  </si>
  <si>
    <t xml:space="preserve">which are not part of the Members' Allowances Scheme but they are paid </t>
  </si>
  <si>
    <t>to the postholder under Section 5 of the Local Government Act 1972</t>
  </si>
  <si>
    <t>Brighton &amp; Hove City Council</t>
  </si>
  <si>
    <t>Hove Town Hall, Norton Road</t>
  </si>
  <si>
    <t>Hove   BN3 3BQ</t>
  </si>
  <si>
    <t>Alan Robins</t>
  </si>
  <si>
    <t>Mrs. Helen Aston</t>
  </si>
  <si>
    <t>1.  Mayoral Allowances for 2019/23 were set on the recommendation of</t>
  </si>
  <si>
    <t>May 2019and May 2020 and they are for the full Mayoral year</t>
  </si>
  <si>
    <t>Appich  C</t>
  </si>
  <si>
    <t>Bagaeen  S</t>
  </si>
  <si>
    <t>Atkinson P</t>
  </si>
  <si>
    <t>Barnett D</t>
  </si>
  <si>
    <t>Bell S</t>
  </si>
  <si>
    <t>Brown V</t>
  </si>
  <si>
    <t>Childs N</t>
  </si>
  <si>
    <t>Clare H</t>
  </si>
  <si>
    <t>Davis  S</t>
  </si>
  <si>
    <t>Deane E</t>
  </si>
  <si>
    <t>Druitt  T</t>
  </si>
  <si>
    <t>Ebel M</t>
  </si>
  <si>
    <t>Evans  A</t>
  </si>
  <si>
    <t>Fishleigh M</t>
  </si>
  <si>
    <t>Fowler T</t>
  </si>
  <si>
    <t>Grimshaw A</t>
  </si>
  <si>
    <t>Hamilton L</t>
  </si>
  <si>
    <t>Hills E</t>
  </si>
  <si>
    <t>Hugh-Jones S</t>
  </si>
  <si>
    <t>Janio A</t>
  </si>
  <si>
    <t>Knight K</t>
  </si>
  <si>
    <t>Lewry  N</t>
  </si>
  <si>
    <t>Littman L</t>
  </si>
  <si>
    <t>Lloyd J</t>
  </si>
  <si>
    <t>Mac Cafferty p</t>
  </si>
  <si>
    <t>McNair  A</t>
  </si>
  <si>
    <t>Mears M</t>
  </si>
  <si>
    <t>Miller M</t>
  </si>
  <si>
    <t>Moonan  C</t>
  </si>
  <si>
    <t>Nemeth  R</t>
  </si>
  <si>
    <t>Nield  S</t>
  </si>
  <si>
    <t>O'Quinn  J</t>
  </si>
  <si>
    <t>Osborne  M</t>
  </si>
  <si>
    <t>Peltzer-dunn GI</t>
  </si>
  <si>
    <t>Pissaridou  A</t>
  </si>
  <si>
    <t>Platts  N</t>
  </si>
  <si>
    <t>Powell  S</t>
  </si>
  <si>
    <t>Rainey C</t>
  </si>
  <si>
    <t>Robins A</t>
  </si>
  <si>
    <t>Shanks S</t>
  </si>
  <si>
    <t>Simson D</t>
  </si>
  <si>
    <t>Theobald C</t>
  </si>
  <si>
    <t>West P</t>
  </si>
  <si>
    <t>Wilkinson G</t>
  </si>
  <si>
    <t>Williams G</t>
  </si>
  <si>
    <t>Yates  D</t>
  </si>
  <si>
    <t>Allcock J</t>
  </si>
  <si>
    <t>Heley  A</t>
  </si>
  <si>
    <t>Henry  C</t>
  </si>
  <si>
    <t>Allowances for 2019/2023 were set on the recommendation of the Independent Remuneration Panel</t>
  </si>
  <si>
    <t>Mary Mears</t>
  </si>
  <si>
    <t>Brennan  N</t>
  </si>
  <si>
    <t>Mayor 2020 - 2021</t>
  </si>
  <si>
    <t>Deputy Mayor 2020 - 2021</t>
  </si>
  <si>
    <t>Members' Allowances &amp; Expenses paid in the financial year ending 5.4.2021</t>
  </si>
  <si>
    <t>Hill  T  (Resigned March 21)</t>
  </si>
  <si>
    <t>Wares  L (Resigned March 21)</t>
  </si>
  <si>
    <t>Mr. David Bradley (new as at Oct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</si>
</sst>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AF6AC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3" fillId="4" borderId="4" xfId="2" applyNumberFormat="1" applyFont="1" applyFill="1" applyBorder="1" applyAlignment="1">
      <alignment horizontal="right" vertical="center" wrapText="1"/>
    </xf>
    <xf numFmtId="0" fontId="3" fillId="4" borderId="4" xfId="2" applyFont="1" applyFill="1" applyBorder="1" applyAlignment="1">
      <alignment horizontal="center" vertical="center" wrapText="1"/>
    </xf>
    <xf numFmtId="4" fontId="4" fillId="4" borderId="4" xfId="2" applyNumberFormat="1" applyFont="1" applyFill="1" applyBorder="1" applyAlignment="1">
      <alignment horizontal="right" vertical="center" wrapText="1"/>
    </xf>
    <xf numFmtId="0" fontId="5" fillId="0" borderId="6" xfId="0" applyFont="1" applyBorder="1"/>
    <xf numFmtId="4" fontId="5" fillId="0" borderId="4" xfId="0" applyNumberFormat="1" applyFont="1" applyBorder="1"/>
    <xf numFmtId="0" fontId="0" fillId="0" borderId="6" xfId="0" applyBorder="1"/>
    <xf numFmtId="0" fontId="5" fillId="4" borderId="5" xfId="1" applyFont="1" applyFill="1" applyBorder="1"/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/>
    <xf numFmtId="0" fontId="9" fillId="0" borderId="0" xfId="0" applyFont="1" applyAlignme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7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4" fontId="5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7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2" fontId="5" fillId="0" borderId="4" xfId="0" applyNumberFormat="1" applyFont="1" applyBorder="1" applyAlignment="1"/>
    <xf numFmtId="0" fontId="3" fillId="4" borderId="4" xfId="2" applyFont="1" applyFill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3" fillId="4" borderId="4" xfId="2" applyNumberFormat="1" applyFont="1" applyFill="1" applyBorder="1" applyAlignment="1">
      <alignment vertical="center" wrapText="1"/>
    </xf>
    <xf numFmtId="2" fontId="5" fillId="4" borderId="4" xfId="1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3" fillId="4" borderId="4" xfId="2" applyNumberFormat="1" applyFont="1" applyFill="1" applyBorder="1" applyAlignment="1">
      <alignment horizontal="center" wrapText="1"/>
    </xf>
    <xf numFmtId="2" fontId="5" fillId="4" borderId="4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4" fillId="5" borderId="3" xfId="2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right"/>
    </xf>
    <xf numFmtId="0" fontId="14" fillId="5" borderId="1" xfId="2" applyFont="1" applyFill="1" applyBorder="1"/>
    <xf numFmtId="2" fontId="4" fillId="5" borderId="1" xfId="2" applyNumberFormat="1" applyFont="1" applyFill="1" applyBorder="1" applyAlignment="1"/>
    <xf numFmtId="2" fontId="4" fillId="5" borderId="1" xfId="2" applyNumberFormat="1" applyFont="1" applyFill="1" applyBorder="1" applyAlignment="1">
      <alignment horizontal="center"/>
    </xf>
    <xf numFmtId="0" fontId="4" fillId="5" borderId="1" xfId="2" applyFont="1" applyFill="1" applyBorder="1"/>
    <xf numFmtId="0" fontId="4" fillId="5" borderId="1" xfId="2" applyFont="1" applyFill="1" applyBorder="1" applyAlignment="1">
      <alignment horizontal="center"/>
    </xf>
    <xf numFmtId="0" fontId="14" fillId="5" borderId="3" xfId="2" applyFont="1" applyFill="1" applyBorder="1" applyAlignment="1">
      <alignment horizontal="center" vertical="center" wrapText="1"/>
    </xf>
    <xf numFmtId="2" fontId="4" fillId="5" borderId="3" xfId="2" applyNumberFormat="1" applyFont="1" applyFill="1" applyBorder="1" applyAlignment="1">
      <alignment vertical="center" wrapText="1"/>
    </xf>
    <xf numFmtId="2" fontId="4" fillId="5" borderId="3" xfId="2" applyNumberFormat="1" applyFont="1" applyFill="1" applyBorder="1" applyAlignment="1">
      <alignment horizontal="center" wrapText="1"/>
    </xf>
    <xf numFmtId="0" fontId="4" fillId="5" borderId="3" xfId="2" applyFont="1" applyFill="1" applyBorder="1" applyAlignment="1">
      <alignment horizontal="center" wrapText="1"/>
    </xf>
    <xf numFmtId="2" fontId="6" fillId="5" borderId="1" xfId="2" applyNumberFormat="1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 wrapText="1"/>
    </xf>
    <xf numFmtId="0" fontId="0" fillId="0" borderId="4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5" borderId="9" xfId="2" applyFont="1" applyFill="1" applyBorder="1" applyAlignment="1">
      <alignment horizontal="right"/>
    </xf>
    <xf numFmtId="0" fontId="4" fillId="5" borderId="10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5" fillId="0" borderId="11" xfId="0" applyFont="1" applyBorder="1"/>
    <xf numFmtId="0" fontId="5" fillId="0" borderId="11" xfId="0" applyFont="1" applyBorder="1" applyAlignment="1">
      <alignment wrapText="1"/>
    </xf>
    <xf numFmtId="0" fontId="0" fillId="0" borderId="11" xfId="0" applyBorder="1"/>
    <xf numFmtId="2" fontId="0" fillId="0" borderId="4" xfId="0" applyNumberFormat="1" applyBorder="1"/>
    <xf numFmtId="2" fontId="0" fillId="0" borderId="7" xfId="0" applyNumberFormat="1" applyBorder="1"/>
    <xf numFmtId="164" fontId="6" fillId="5" borderId="1" xfId="2" applyNumberFormat="1" applyFont="1" applyFill="1" applyBorder="1"/>
    <xf numFmtId="164" fontId="6" fillId="5" borderId="1" xfId="2" applyNumberFormat="1" applyFont="1" applyFill="1" applyBorder="1" applyAlignment="1">
      <alignment horizontal="center"/>
    </xf>
    <xf numFmtId="164" fontId="6" fillId="5" borderId="1" xfId="2" applyNumberFormat="1" applyFont="1" applyFill="1" applyBorder="1" applyAlignment="1">
      <alignment horizontal="right"/>
    </xf>
    <xf numFmtId="2" fontId="15" fillId="0" borderId="0" xfId="0" applyNumberFormat="1" applyFont="1"/>
    <xf numFmtId="0" fontId="15" fillId="0" borderId="0" xfId="0" applyFont="1"/>
    <xf numFmtId="164" fontId="6" fillId="5" borderId="0" xfId="2" applyNumberFormat="1" applyFont="1" applyFill="1" applyBorder="1" applyAlignment="1"/>
    <xf numFmtId="2" fontId="3" fillId="4" borderId="4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9" xfId="2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4" xfId="0" applyFont="1" applyBorder="1"/>
    <xf numFmtId="0" fontId="5" fillId="0" borderId="4" xfId="0" applyFont="1" applyBorder="1"/>
    <xf numFmtId="0" fontId="6" fillId="5" borderId="4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/>
    <xf numFmtId="0" fontId="8" fillId="0" borderId="5" xfId="0" applyFont="1" applyBorder="1"/>
    <xf numFmtId="0" fontId="9" fillId="0" borderId="0" xfId="0" applyFont="1"/>
    <xf numFmtId="0" fontId="9" fillId="0" borderId="7" xfId="0" applyFont="1" applyBorder="1"/>
    <xf numFmtId="0" fontId="9" fillId="0" borderId="8" xfId="0" applyFont="1" applyBorder="1"/>
    <xf numFmtId="0" fontId="9" fillId="0" borderId="5" xfId="0" applyFont="1" applyBorder="1"/>
    <xf numFmtId="0" fontId="5" fillId="0" borderId="7" xfId="0" applyFont="1" applyBorder="1"/>
    <xf numFmtId="0" fontId="5" fillId="0" borderId="5" xfId="0" applyFont="1" applyBorder="1"/>
    <xf numFmtId="0" fontId="9" fillId="0" borderId="4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/>
    </xf>
  </cellXfs>
  <cellStyles count="3">
    <cellStyle name="20% - Accent6" xfId="2" builtinId="50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AAF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7"/>
  <sheetViews>
    <sheetView tabSelected="1" topLeftCell="A91" zoomScaleNormal="100" workbookViewId="0">
      <selection activeCell="C55" sqref="C55"/>
    </sheetView>
  </sheetViews>
  <sheetFormatPr defaultRowHeight="15" x14ac:dyDescent="0.25"/>
  <cols>
    <col min="1" max="1" width="26.5703125" customWidth="1"/>
    <col min="2" max="2" width="19.7109375" customWidth="1"/>
    <col min="3" max="3" width="17.28515625" style="43" customWidth="1"/>
    <col min="4" max="4" width="14.7109375" style="45" customWidth="1"/>
    <col min="5" max="5" width="12.7109375" style="10" customWidth="1"/>
    <col min="6" max="6" width="14.28515625" style="16" customWidth="1"/>
    <col min="7" max="7" width="15.85546875" style="11" customWidth="1"/>
    <col min="8" max="8" width="20.42578125" customWidth="1"/>
    <col min="10" max="10" width="18.42578125" customWidth="1"/>
    <col min="257" max="257" width="28.85546875" customWidth="1"/>
    <col min="258" max="258" width="15.5703125" customWidth="1"/>
    <col min="259" max="259" width="14.28515625" customWidth="1"/>
    <col min="260" max="260" width="14.7109375" customWidth="1"/>
    <col min="261" max="261" width="12.7109375" customWidth="1"/>
    <col min="262" max="262" width="10.85546875" customWidth="1"/>
    <col min="263" max="263" width="15.85546875" customWidth="1"/>
    <col min="513" max="513" width="28.85546875" customWidth="1"/>
    <col min="514" max="514" width="15.5703125" customWidth="1"/>
    <col min="515" max="515" width="14.28515625" customWidth="1"/>
    <col min="516" max="516" width="14.7109375" customWidth="1"/>
    <col min="517" max="517" width="12.7109375" customWidth="1"/>
    <col min="518" max="518" width="10.85546875" customWidth="1"/>
    <col min="519" max="519" width="15.85546875" customWidth="1"/>
    <col min="769" max="769" width="28.85546875" customWidth="1"/>
    <col min="770" max="770" width="15.5703125" customWidth="1"/>
    <col min="771" max="771" width="14.28515625" customWidth="1"/>
    <col min="772" max="772" width="14.7109375" customWidth="1"/>
    <col min="773" max="773" width="12.7109375" customWidth="1"/>
    <col min="774" max="774" width="10.85546875" customWidth="1"/>
    <col min="775" max="775" width="15.85546875" customWidth="1"/>
    <col min="1025" max="1025" width="28.85546875" customWidth="1"/>
    <col min="1026" max="1026" width="15.5703125" customWidth="1"/>
    <col min="1027" max="1027" width="14.28515625" customWidth="1"/>
    <col min="1028" max="1028" width="14.7109375" customWidth="1"/>
    <col min="1029" max="1029" width="12.7109375" customWidth="1"/>
    <col min="1030" max="1030" width="10.85546875" customWidth="1"/>
    <col min="1031" max="1031" width="15.85546875" customWidth="1"/>
    <col min="1281" max="1281" width="28.85546875" customWidth="1"/>
    <col min="1282" max="1282" width="15.5703125" customWidth="1"/>
    <col min="1283" max="1283" width="14.28515625" customWidth="1"/>
    <col min="1284" max="1284" width="14.7109375" customWidth="1"/>
    <col min="1285" max="1285" width="12.7109375" customWidth="1"/>
    <col min="1286" max="1286" width="10.85546875" customWidth="1"/>
    <col min="1287" max="1287" width="15.85546875" customWidth="1"/>
    <col min="1537" max="1537" width="28.85546875" customWidth="1"/>
    <col min="1538" max="1538" width="15.5703125" customWidth="1"/>
    <col min="1539" max="1539" width="14.28515625" customWidth="1"/>
    <col min="1540" max="1540" width="14.7109375" customWidth="1"/>
    <col min="1541" max="1541" width="12.7109375" customWidth="1"/>
    <col min="1542" max="1542" width="10.85546875" customWidth="1"/>
    <col min="1543" max="1543" width="15.85546875" customWidth="1"/>
    <col min="1793" max="1793" width="28.85546875" customWidth="1"/>
    <col min="1794" max="1794" width="15.5703125" customWidth="1"/>
    <col min="1795" max="1795" width="14.28515625" customWidth="1"/>
    <col min="1796" max="1796" width="14.7109375" customWidth="1"/>
    <col min="1797" max="1797" width="12.7109375" customWidth="1"/>
    <col min="1798" max="1798" width="10.85546875" customWidth="1"/>
    <col min="1799" max="1799" width="15.85546875" customWidth="1"/>
    <col min="2049" max="2049" width="28.85546875" customWidth="1"/>
    <col min="2050" max="2050" width="15.5703125" customWidth="1"/>
    <col min="2051" max="2051" width="14.28515625" customWidth="1"/>
    <col min="2052" max="2052" width="14.7109375" customWidth="1"/>
    <col min="2053" max="2053" width="12.7109375" customWidth="1"/>
    <col min="2054" max="2054" width="10.85546875" customWidth="1"/>
    <col min="2055" max="2055" width="15.85546875" customWidth="1"/>
    <col min="2305" max="2305" width="28.85546875" customWidth="1"/>
    <col min="2306" max="2306" width="15.5703125" customWidth="1"/>
    <col min="2307" max="2307" width="14.28515625" customWidth="1"/>
    <col min="2308" max="2308" width="14.7109375" customWidth="1"/>
    <col min="2309" max="2309" width="12.7109375" customWidth="1"/>
    <col min="2310" max="2310" width="10.85546875" customWidth="1"/>
    <col min="2311" max="2311" width="15.85546875" customWidth="1"/>
    <col min="2561" max="2561" width="28.85546875" customWidth="1"/>
    <col min="2562" max="2562" width="15.5703125" customWidth="1"/>
    <col min="2563" max="2563" width="14.28515625" customWidth="1"/>
    <col min="2564" max="2564" width="14.7109375" customWidth="1"/>
    <col min="2565" max="2565" width="12.7109375" customWidth="1"/>
    <col min="2566" max="2566" width="10.85546875" customWidth="1"/>
    <col min="2567" max="2567" width="15.85546875" customWidth="1"/>
    <col min="2817" max="2817" width="28.85546875" customWidth="1"/>
    <col min="2818" max="2818" width="15.5703125" customWidth="1"/>
    <col min="2819" max="2819" width="14.28515625" customWidth="1"/>
    <col min="2820" max="2820" width="14.7109375" customWidth="1"/>
    <col min="2821" max="2821" width="12.7109375" customWidth="1"/>
    <col min="2822" max="2822" width="10.85546875" customWidth="1"/>
    <col min="2823" max="2823" width="15.85546875" customWidth="1"/>
    <col min="3073" max="3073" width="28.85546875" customWidth="1"/>
    <col min="3074" max="3074" width="15.5703125" customWidth="1"/>
    <col min="3075" max="3075" width="14.28515625" customWidth="1"/>
    <col min="3076" max="3076" width="14.7109375" customWidth="1"/>
    <col min="3077" max="3077" width="12.7109375" customWidth="1"/>
    <col min="3078" max="3078" width="10.85546875" customWidth="1"/>
    <col min="3079" max="3079" width="15.85546875" customWidth="1"/>
    <col min="3329" max="3329" width="28.85546875" customWidth="1"/>
    <col min="3330" max="3330" width="15.5703125" customWidth="1"/>
    <col min="3331" max="3331" width="14.28515625" customWidth="1"/>
    <col min="3332" max="3332" width="14.7109375" customWidth="1"/>
    <col min="3333" max="3333" width="12.7109375" customWidth="1"/>
    <col min="3334" max="3334" width="10.85546875" customWidth="1"/>
    <col min="3335" max="3335" width="15.85546875" customWidth="1"/>
    <col min="3585" max="3585" width="28.85546875" customWidth="1"/>
    <col min="3586" max="3586" width="15.5703125" customWidth="1"/>
    <col min="3587" max="3587" width="14.28515625" customWidth="1"/>
    <col min="3588" max="3588" width="14.7109375" customWidth="1"/>
    <col min="3589" max="3589" width="12.7109375" customWidth="1"/>
    <col min="3590" max="3590" width="10.85546875" customWidth="1"/>
    <col min="3591" max="3591" width="15.85546875" customWidth="1"/>
    <col min="3841" max="3841" width="28.85546875" customWidth="1"/>
    <col min="3842" max="3842" width="15.5703125" customWidth="1"/>
    <col min="3843" max="3843" width="14.28515625" customWidth="1"/>
    <col min="3844" max="3844" width="14.7109375" customWidth="1"/>
    <col min="3845" max="3845" width="12.7109375" customWidth="1"/>
    <col min="3846" max="3846" width="10.85546875" customWidth="1"/>
    <col min="3847" max="3847" width="15.85546875" customWidth="1"/>
    <col min="4097" max="4097" width="28.85546875" customWidth="1"/>
    <col min="4098" max="4098" width="15.5703125" customWidth="1"/>
    <col min="4099" max="4099" width="14.28515625" customWidth="1"/>
    <col min="4100" max="4100" width="14.7109375" customWidth="1"/>
    <col min="4101" max="4101" width="12.7109375" customWidth="1"/>
    <col min="4102" max="4102" width="10.85546875" customWidth="1"/>
    <col min="4103" max="4103" width="15.85546875" customWidth="1"/>
    <col min="4353" max="4353" width="28.85546875" customWidth="1"/>
    <col min="4354" max="4354" width="15.5703125" customWidth="1"/>
    <col min="4355" max="4355" width="14.28515625" customWidth="1"/>
    <col min="4356" max="4356" width="14.7109375" customWidth="1"/>
    <col min="4357" max="4357" width="12.7109375" customWidth="1"/>
    <col min="4358" max="4358" width="10.85546875" customWidth="1"/>
    <col min="4359" max="4359" width="15.85546875" customWidth="1"/>
    <col min="4609" max="4609" width="28.85546875" customWidth="1"/>
    <col min="4610" max="4610" width="15.5703125" customWidth="1"/>
    <col min="4611" max="4611" width="14.28515625" customWidth="1"/>
    <col min="4612" max="4612" width="14.7109375" customWidth="1"/>
    <col min="4613" max="4613" width="12.7109375" customWidth="1"/>
    <col min="4614" max="4614" width="10.85546875" customWidth="1"/>
    <col min="4615" max="4615" width="15.85546875" customWidth="1"/>
    <col min="4865" max="4865" width="28.85546875" customWidth="1"/>
    <col min="4866" max="4866" width="15.5703125" customWidth="1"/>
    <col min="4867" max="4867" width="14.28515625" customWidth="1"/>
    <col min="4868" max="4868" width="14.7109375" customWidth="1"/>
    <col min="4869" max="4869" width="12.7109375" customWidth="1"/>
    <col min="4870" max="4870" width="10.85546875" customWidth="1"/>
    <col min="4871" max="4871" width="15.85546875" customWidth="1"/>
    <col min="5121" max="5121" width="28.85546875" customWidth="1"/>
    <col min="5122" max="5122" width="15.5703125" customWidth="1"/>
    <col min="5123" max="5123" width="14.28515625" customWidth="1"/>
    <col min="5124" max="5124" width="14.7109375" customWidth="1"/>
    <col min="5125" max="5125" width="12.7109375" customWidth="1"/>
    <col min="5126" max="5126" width="10.85546875" customWidth="1"/>
    <col min="5127" max="5127" width="15.85546875" customWidth="1"/>
    <col min="5377" max="5377" width="28.85546875" customWidth="1"/>
    <col min="5378" max="5378" width="15.5703125" customWidth="1"/>
    <col min="5379" max="5379" width="14.28515625" customWidth="1"/>
    <col min="5380" max="5380" width="14.7109375" customWidth="1"/>
    <col min="5381" max="5381" width="12.7109375" customWidth="1"/>
    <col min="5382" max="5382" width="10.85546875" customWidth="1"/>
    <col min="5383" max="5383" width="15.85546875" customWidth="1"/>
    <col min="5633" max="5633" width="28.85546875" customWidth="1"/>
    <col min="5634" max="5634" width="15.5703125" customWidth="1"/>
    <col min="5635" max="5635" width="14.28515625" customWidth="1"/>
    <col min="5636" max="5636" width="14.7109375" customWidth="1"/>
    <col min="5637" max="5637" width="12.7109375" customWidth="1"/>
    <col min="5638" max="5638" width="10.85546875" customWidth="1"/>
    <col min="5639" max="5639" width="15.85546875" customWidth="1"/>
    <col min="5889" max="5889" width="28.85546875" customWidth="1"/>
    <col min="5890" max="5890" width="15.5703125" customWidth="1"/>
    <col min="5891" max="5891" width="14.28515625" customWidth="1"/>
    <col min="5892" max="5892" width="14.7109375" customWidth="1"/>
    <col min="5893" max="5893" width="12.7109375" customWidth="1"/>
    <col min="5894" max="5894" width="10.85546875" customWidth="1"/>
    <col min="5895" max="5895" width="15.85546875" customWidth="1"/>
    <col min="6145" max="6145" width="28.85546875" customWidth="1"/>
    <col min="6146" max="6146" width="15.5703125" customWidth="1"/>
    <col min="6147" max="6147" width="14.28515625" customWidth="1"/>
    <col min="6148" max="6148" width="14.7109375" customWidth="1"/>
    <col min="6149" max="6149" width="12.7109375" customWidth="1"/>
    <col min="6150" max="6150" width="10.85546875" customWidth="1"/>
    <col min="6151" max="6151" width="15.85546875" customWidth="1"/>
    <col min="6401" max="6401" width="28.85546875" customWidth="1"/>
    <col min="6402" max="6402" width="15.5703125" customWidth="1"/>
    <col min="6403" max="6403" width="14.28515625" customWidth="1"/>
    <col min="6404" max="6404" width="14.7109375" customWidth="1"/>
    <col min="6405" max="6405" width="12.7109375" customWidth="1"/>
    <col min="6406" max="6406" width="10.85546875" customWidth="1"/>
    <col min="6407" max="6407" width="15.85546875" customWidth="1"/>
    <col min="6657" max="6657" width="28.85546875" customWidth="1"/>
    <col min="6658" max="6658" width="15.5703125" customWidth="1"/>
    <col min="6659" max="6659" width="14.28515625" customWidth="1"/>
    <col min="6660" max="6660" width="14.7109375" customWidth="1"/>
    <col min="6661" max="6661" width="12.7109375" customWidth="1"/>
    <col min="6662" max="6662" width="10.85546875" customWidth="1"/>
    <col min="6663" max="6663" width="15.85546875" customWidth="1"/>
    <col min="6913" max="6913" width="28.85546875" customWidth="1"/>
    <col min="6914" max="6914" width="15.5703125" customWidth="1"/>
    <col min="6915" max="6915" width="14.28515625" customWidth="1"/>
    <col min="6916" max="6916" width="14.7109375" customWidth="1"/>
    <col min="6917" max="6917" width="12.7109375" customWidth="1"/>
    <col min="6918" max="6918" width="10.85546875" customWidth="1"/>
    <col min="6919" max="6919" width="15.85546875" customWidth="1"/>
    <col min="7169" max="7169" width="28.85546875" customWidth="1"/>
    <col min="7170" max="7170" width="15.5703125" customWidth="1"/>
    <col min="7171" max="7171" width="14.28515625" customWidth="1"/>
    <col min="7172" max="7172" width="14.7109375" customWidth="1"/>
    <col min="7173" max="7173" width="12.7109375" customWidth="1"/>
    <col min="7174" max="7174" width="10.85546875" customWidth="1"/>
    <col min="7175" max="7175" width="15.85546875" customWidth="1"/>
    <col min="7425" max="7425" width="28.85546875" customWidth="1"/>
    <col min="7426" max="7426" width="15.5703125" customWidth="1"/>
    <col min="7427" max="7427" width="14.28515625" customWidth="1"/>
    <col min="7428" max="7428" width="14.7109375" customWidth="1"/>
    <col min="7429" max="7429" width="12.7109375" customWidth="1"/>
    <col min="7430" max="7430" width="10.85546875" customWidth="1"/>
    <col min="7431" max="7431" width="15.85546875" customWidth="1"/>
    <col min="7681" max="7681" width="28.85546875" customWidth="1"/>
    <col min="7682" max="7682" width="15.5703125" customWidth="1"/>
    <col min="7683" max="7683" width="14.28515625" customWidth="1"/>
    <col min="7684" max="7684" width="14.7109375" customWidth="1"/>
    <col min="7685" max="7685" width="12.7109375" customWidth="1"/>
    <col min="7686" max="7686" width="10.85546875" customWidth="1"/>
    <col min="7687" max="7687" width="15.85546875" customWidth="1"/>
    <col min="7937" max="7937" width="28.85546875" customWidth="1"/>
    <col min="7938" max="7938" width="15.5703125" customWidth="1"/>
    <col min="7939" max="7939" width="14.28515625" customWidth="1"/>
    <col min="7940" max="7940" width="14.7109375" customWidth="1"/>
    <col min="7941" max="7941" width="12.7109375" customWidth="1"/>
    <col min="7942" max="7942" width="10.85546875" customWidth="1"/>
    <col min="7943" max="7943" width="15.85546875" customWidth="1"/>
    <col min="8193" max="8193" width="28.85546875" customWidth="1"/>
    <col min="8194" max="8194" width="15.5703125" customWidth="1"/>
    <col min="8195" max="8195" width="14.28515625" customWidth="1"/>
    <col min="8196" max="8196" width="14.7109375" customWidth="1"/>
    <col min="8197" max="8197" width="12.7109375" customWidth="1"/>
    <col min="8198" max="8198" width="10.85546875" customWidth="1"/>
    <col min="8199" max="8199" width="15.85546875" customWidth="1"/>
    <col min="8449" max="8449" width="28.85546875" customWidth="1"/>
    <col min="8450" max="8450" width="15.5703125" customWidth="1"/>
    <col min="8451" max="8451" width="14.28515625" customWidth="1"/>
    <col min="8452" max="8452" width="14.7109375" customWidth="1"/>
    <col min="8453" max="8453" width="12.7109375" customWidth="1"/>
    <col min="8454" max="8454" width="10.85546875" customWidth="1"/>
    <col min="8455" max="8455" width="15.85546875" customWidth="1"/>
    <col min="8705" max="8705" width="28.85546875" customWidth="1"/>
    <col min="8706" max="8706" width="15.5703125" customWidth="1"/>
    <col min="8707" max="8707" width="14.28515625" customWidth="1"/>
    <col min="8708" max="8708" width="14.7109375" customWidth="1"/>
    <col min="8709" max="8709" width="12.7109375" customWidth="1"/>
    <col min="8710" max="8710" width="10.85546875" customWidth="1"/>
    <col min="8711" max="8711" width="15.85546875" customWidth="1"/>
    <col min="8961" max="8961" width="28.85546875" customWidth="1"/>
    <col min="8962" max="8962" width="15.5703125" customWidth="1"/>
    <col min="8963" max="8963" width="14.28515625" customWidth="1"/>
    <col min="8964" max="8964" width="14.7109375" customWidth="1"/>
    <col min="8965" max="8965" width="12.7109375" customWidth="1"/>
    <col min="8966" max="8966" width="10.85546875" customWidth="1"/>
    <col min="8967" max="8967" width="15.85546875" customWidth="1"/>
    <col min="9217" max="9217" width="28.85546875" customWidth="1"/>
    <col min="9218" max="9218" width="15.5703125" customWidth="1"/>
    <col min="9219" max="9219" width="14.28515625" customWidth="1"/>
    <col min="9220" max="9220" width="14.7109375" customWidth="1"/>
    <col min="9221" max="9221" width="12.7109375" customWidth="1"/>
    <col min="9222" max="9222" width="10.85546875" customWidth="1"/>
    <col min="9223" max="9223" width="15.85546875" customWidth="1"/>
    <col min="9473" max="9473" width="28.85546875" customWidth="1"/>
    <col min="9474" max="9474" width="15.5703125" customWidth="1"/>
    <col min="9475" max="9475" width="14.28515625" customWidth="1"/>
    <col min="9476" max="9476" width="14.7109375" customWidth="1"/>
    <col min="9477" max="9477" width="12.7109375" customWidth="1"/>
    <col min="9478" max="9478" width="10.85546875" customWidth="1"/>
    <col min="9479" max="9479" width="15.85546875" customWidth="1"/>
    <col min="9729" max="9729" width="28.85546875" customWidth="1"/>
    <col min="9730" max="9730" width="15.5703125" customWidth="1"/>
    <col min="9731" max="9731" width="14.28515625" customWidth="1"/>
    <col min="9732" max="9732" width="14.7109375" customWidth="1"/>
    <col min="9733" max="9733" width="12.7109375" customWidth="1"/>
    <col min="9734" max="9734" width="10.85546875" customWidth="1"/>
    <col min="9735" max="9735" width="15.85546875" customWidth="1"/>
    <col min="9985" max="9985" width="28.85546875" customWidth="1"/>
    <col min="9986" max="9986" width="15.5703125" customWidth="1"/>
    <col min="9987" max="9987" width="14.28515625" customWidth="1"/>
    <col min="9988" max="9988" width="14.7109375" customWidth="1"/>
    <col min="9989" max="9989" width="12.7109375" customWidth="1"/>
    <col min="9990" max="9990" width="10.85546875" customWidth="1"/>
    <col min="9991" max="9991" width="15.85546875" customWidth="1"/>
    <col min="10241" max="10241" width="28.85546875" customWidth="1"/>
    <col min="10242" max="10242" width="15.5703125" customWidth="1"/>
    <col min="10243" max="10243" width="14.28515625" customWidth="1"/>
    <col min="10244" max="10244" width="14.7109375" customWidth="1"/>
    <col min="10245" max="10245" width="12.7109375" customWidth="1"/>
    <col min="10246" max="10246" width="10.85546875" customWidth="1"/>
    <col min="10247" max="10247" width="15.85546875" customWidth="1"/>
    <col min="10497" max="10497" width="28.85546875" customWidth="1"/>
    <col min="10498" max="10498" width="15.5703125" customWidth="1"/>
    <col min="10499" max="10499" width="14.28515625" customWidth="1"/>
    <col min="10500" max="10500" width="14.7109375" customWidth="1"/>
    <col min="10501" max="10501" width="12.7109375" customWidth="1"/>
    <col min="10502" max="10502" width="10.85546875" customWidth="1"/>
    <col min="10503" max="10503" width="15.85546875" customWidth="1"/>
    <col min="10753" max="10753" width="28.85546875" customWidth="1"/>
    <col min="10754" max="10754" width="15.5703125" customWidth="1"/>
    <col min="10755" max="10755" width="14.28515625" customWidth="1"/>
    <col min="10756" max="10756" width="14.7109375" customWidth="1"/>
    <col min="10757" max="10757" width="12.7109375" customWidth="1"/>
    <col min="10758" max="10758" width="10.85546875" customWidth="1"/>
    <col min="10759" max="10759" width="15.85546875" customWidth="1"/>
    <col min="11009" max="11009" width="28.85546875" customWidth="1"/>
    <col min="11010" max="11010" width="15.5703125" customWidth="1"/>
    <col min="11011" max="11011" width="14.28515625" customWidth="1"/>
    <col min="11012" max="11012" width="14.7109375" customWidth="1"/>
    <col min="11013" max="11013" width="12.7109375" customWidth="1"/>
    <col min="11014" max="11014" width="10.85546875" customWidth="1"/>
    <col min="11015" max="11015" width="15.85546875" customWidth="1"/>
    <col min="11265" max="11265" width="28.85546875" customWidth="1"/>
    <col min="11266" max="11266" width="15.5703125" customWidth="1"/>
    <col min="11267" max="11267" width="14.28515625" customWidth="1"/>
    <col min="11268" max="11268" width="14.7109375" customWidth="1"/>
    <col min="11269" max="11269" width="12.7109375" customWidth="1"/>
    <col min="11270" max="11270" width="10.85546875" customWidth="1"/>
    <col min="11271" max="11271" width="15.85546875" customWidth="1"/>
    <col min="11521" max="11521" width="28.85546875" customWidth="1"/>
    <col min="11522" max="11522" width="15.5703125" customWidth="1"/>
    <col min="11523" max="11523" width="14.28515625" customWidth="1"/>
    <col min="11524" max="11524" width="14.7109375" customWidth="1"/>
    <col min="11525" max="11525" width="12.7109375" customWidth="1"/>
    <col min="11526" max="11526" width="10.85546875" customWidth="1"/>
    <col min="11527" max="11527" width="15.85546875" customWidth="1"/>
    <col min="11777" max="11777" width="28.85546875" customWidth="1"/>
    <col min="11778" max="11778" width="15.5703125" customWidth="1"/>
    <col min="11779" max="11779" width="14.28515625" customWidth="1"/>
    <col min="11780" max="11780" width="14.7109375" customWidth="1"/>
    <col min="11781" max="11781" width="12.7109375" customWidth="1"/>
    <col min="11782" max="11782" width="10.85546875" customWidth="1"/>
    <col min="11783" max="11783" width="15.85546875" customWidth="1"/>
    <col min="12033" max="12033" width="28.85546875" customWidth="1"/>
    <col min="12034" max="12034" width="15.5703125" customWidth="1"/>
    <col min="12035" max="12035" width="14.28515625" customWidth="1"/>
    <col min="12036" max="12036" width="14.7109375" customWidth="1"/>
    <col min="12037" max="12037" width="12.7109375" customWidth="1"/>
    <col min="12038" max="12038" width="10.85546875" customWidth="1"/>
    <col min="12039" max="12039" width="15.85546875" customWidth="1"/>
    <col min="12289" max="12289" width="28.85546875" customWidth="1"/>
    <col min="12290" max="12290" width="15.5703125" customWidth="1"/>
    <col min="12291" max="12291" width="14.28515625" customWidth="1"/>
    <col min="12292" max="12292" width="14.7109375" customWidth="1"/>
    <col min="12293" max="12293" width="12.7109375" customWidth="1"/>
    <col min="12294" max="12294" width="10.85546875" customWidth="1"/>
    <col min="12295" max="12295" width="15.85546875" customWidth="1"/>
    <col min="12545" max="12545" width="28.85546875" customWidth="1"/>
    <col min="12546" max="12546" width="15.5703125" customWidth="1"/>
    <col min="12547" max="12547" width="14.28515625" customWidth="1"/>
    <col min="12548" max="12548" width="14.7109375" customWidth="1"/>
    <col min="12549" max="12549" width="12.7109375" customWidth="1"/>
    <col min="12550" max="12550" width="10.85546875" customWidth="1"/>
    <col min="12551" max="12551" width="15.85546875" customWidth="1"/>
    <col min="12801" max="12801" width="28.85546875" customWidth="1"/>
    <col min="12802" max="12802" width="15.5703125" customWidth="1"/>
    <col min="12803" max="12803" width="14.28515625" customWidth="1"/>
    <col min="12804" max="12804" width="14.7109375" customWidth="1"/>
    <col min="12805" max="12805" width="12.7109375" customWidth="1"/>
    <col min="12806" max="12806" width="10.85546875" customWidth="1"/>
    <col min="12807" max="12807" width="15.85546875" customWidth="1"/>
    <col min="13057" max="13057" width="28.85546875" customWidth="1"/>
    <col min="13058" max="13058" width="15.5703125" customWidth="1"/>
    <col min="13059" max="13059" width="14.28515625" customWidth="1"/>
    <col min="13060" max="13060" width="14.7109375" customWidth="1"/>
    <col min="13061" max="13061" width="12.7109375" customWidth="1"/>
    <col min="13062" max="13062" width="10.85546875" customWidth="1"/>
    <col min="13063" max="13063" width="15.85546875" customWidth="1"/>
    <col min="13313" max="13313" width="28.85546875" customWidth="1"/>
    <col min="13314" max="13314" width="15.5703125" customWidth="1"/>
    <col min="13315" max="13315" width="14.28515625" customWidth="1"/>
    <col min="13316" max="13316" width="14.7109375" customWidth="1"/>
    <col min="13317" max="13317" width="12.7109375" customWidth="1"/>
    <col min="13318" max="13318" width="10.85546875" customWidth="1"/>
    <col min="13319" max="13319" width="15.85546875" customWidth="1"/>
    <col min="13569" max="13569" width="28.85546875" customWidth="1"/>
    <col min="13570" max="13570" width="15.5703125" customWidth="1"/>
    <col min="13571" max="13571" width="14.28515625" customWidth="1"/>
    <col min="13572" max="13572" width="14.7109375" customWidth="1"/>
    <col min="13573" max="13573" width="12.7109375" customWidth="1"/>
    <col min="13574" max="13574" width="10.85546875" customWidth="1"/>
    <col min="13575" max="13575" width="15.85546875" customWidth="1"/>
    <col min="13825" max="13825" width="28.85546875" customWidth="1"/>
    <col min="13826" max="13826" width="15.5703125" customWidth="1"/>
    <col min="13827" max="13827" width="14.28515625" customWidth="1"/>
    <col min="13828" max="13828" width="14.7109375" customWidth="1"/>
    <col min="13829" max="13829" width="12.7109375" customWidth="1"/>
    <col min="13830" max="13830" width="10.85546875" customWidth="1"/>
    <col min="13831" max="13831" width="15.85546875" customWidth="1"/>
    <col min="14081" max="14081" width="28.85546875" customWidth="1"/>
    <col min="14082" max="14082" width="15.5703125" customWidth="1"/>
    <col min="14083" max="14083" width="14.28515625" customWidth="1"/>
    <col min="14084" max="14084" width="14.7109375" customWidth="1"/>
    <col min="14085" max="14085" width="12.7109375" customWidth="1"/>
    <col min="14086" max="14086" width="10.85546875" customWidth="1"/>
    <col min="14087" max="14087" width="15.85546875" customWidth="1"/>
    <col min="14337" max="14337" width="28.85546875" customWidth="1"/>
    <col min="14338" max="14338" width="15.5703125" customWidth="1"/>
    <col min="14339" max="14339" width="14.28515625" customWidth="1"/>
    <col min="14340" max="14340" width="14.7109375" customWidth="1"/>
    <col min="14341" max="14341" width="12.7109375" customWidth="1"/>
    <col min="14342" max="14342" width="10.85546875" customWidth="1"/>
    <col min="14343" max="14343" width="15.85546875" customWidth="1"/>
    <col min="14593" max="14593" width="28.85546875" customWidth="1"/>
    <col min="14594" max="14594" width="15.5703125" customWidth="1"/>
    <col min="14595" max="14595" width="14.28515625" customWidth="1"/>
    <col min="14596" max="14596" width="14.7109375" customWidth="1"/>
    <col min="14597" max="14597" width="12.7109375" customWidth="1"/>
    <col min="14598" max="14598" width="10.85546875" customWidth="1"/>
    <col min="14599" max="14599" width="15.85546875" customWidth="1"/>
    <col min="14849" max="14849" width="28.85546875" customWidth="1"/>
    <col min="14850" max="14850" width="15.5703125" customWidth="1"/>
    <col min="14851" max="14851" width="14.28515625" customWidth="1"/>
    <col min="14852" max="14852" width="14.7109375" customWidth="1"/>
    <col min="14853" max="14853" width="12.7109375" customWidth="1"/>
    <col min="14854" max="14854" width="10.85546875" customWidth="1"/>
    <col min="14855" max="14855" width="15.85546875" customWidth="1"/>
    <col min="15105" max="15105" width="28.85546875" customWidth="1"/>
    <col min="15106" max="15106" width="15.5703125" customWidth="1"/>
    <col min="15107" max="15107" width="14.28515625" customWidth="1"/>
    <col min="15108" max="15108" width="14.7109375" customWidth="1"/>
    <col min="15109" max="15109" width="12.7109375" customWidth="1"/>
    <col min="15110" max="15110" width="10.85546875" customWidth="1"/>
    <col min="15111" max="15111" width="15.85546875" customWidth="1"/>
    <col min="15361" max="15361" width="28.85546875" customWidth="1"/>
    <col min="15362" max="15362" width="15.5703125" customWidth="1"/>
    <col min="15363" max="15363" width="14.28515625" customWidth="1"/>
    <col min="15364" max="15364" width="14.7109375" customWidth="1"/>
    <col min="15365" max="15365" width="12.7109375" customWidth="1"/>
    <col min="15366" max="15366" width="10.85546875" customWidth="1"/>
    <col min="15367" max="15367" width="15.85546875" customWidth="1"/>
    <col min="15617" max="15617" width="28.85546875" customWidth="1"/>
    <col min="15618" max="15618" width="15.5703125" customWidth="1"/>
    <col min="15619" max="15619" width="14.28515625" customWidth="1"/>
    <col min="15620" max="15620" width="14.7109375" customWidth="1"/>
    <col min="15621" max="15621" width="12.7109375" customWidth="1"/>
    <col min="15622" max="15622" width="10.85546875" customWidth="1"/>
    <col min="15623" max="15623" width="15.85546875" customWidth="1"/>
    <col min="15873" max="15873" width="28.85546875" customWidth="1"/>
    <col min="15874" max="15874" width="15.5703125" customWidth="1"/>
    <col min="15875" max="15875" width="14.28515625" customWidth="1"/>
    <col min="15876" max="15876" width="14.7109375" customWidth="1"/>
    <col min="15877" max="15877" width="12.7109375" customWidth="1"/>
    <col min="15878" max="15878" width="10.85546875" customWidth="1"/>
    <col min="15879" max="15879" width="15.85546875" customWidth="1"/>
    <col min="16129" max="16129" width="28.85546875" customWidth="1"/>
    <col min="16130" max="16130" width="15.5703125" customWidth="1"/>
    <col min="16131" max="16131" width="14.28515625" customWidth="1"/>
    <col min="16132" max="16132" width="14.7109375" customWidth="1"/>
    <col min="16133" max="16133" width="12.7109375" customWidth="1"/>
    <col min="16134" max="16134" width="10.85546875" customWidth="1"/>
    <col min="16135" max="16135" width="15.85546875" customWidth="1"/>
  </cols>
  <sheetData>
    <row r="1" spans="1:11" s="1" customFormat="1" x14ac:dyDescent="0.25">
      <c r="A1" s="83" t="s">
        <v>0</v>
      </c>
      <c r="B1" s="83"/>
      <c r="C1" s="83"/>
      <c r="D1" s="83"/>
      <c r="E1" s="83"/>
      <c r="F1" s="83"/>
      <c r="G1" s="83"/>
    </row>
    <row r="2" spans="1:11" s="1" customFormat="1" ht="14.25" x14ac:dyDescent="0.2">
      <c r="A2" s="83" t="s">
        <v>94</v>
      </c>
      <c r="B2" s="83"/>
      <c r="C2" s="83"/>
      <c r="D2" s="83"/>
      <c r="E2" s="83"/>
      <c r="F2" s="83"/>
      <c r="G2" s="84"/>
    </row>
    <row r="3" spans="1:11" s="1" customFormat="1" ht="14.25" x14ac:dyDescent="0.2">
      <c r="A3" s="83"/>
      <c r="B3" s="83"/>
      <c r="C3" s="83"/>
      <c r="D3" s="83"/>
      <c r="E3" s="83"/>
      <c r="F3" s="83"/>
      <c r="G3" s="84"/>
    </row>
    <row r="4" spans="1:11" s="1" customFormat="1" x14ac:dyDescent="0.25">
      <c r="A4" s="83" t="s">
        <v>1</v>
      </c>
      <c r="B4" s="83"/>
      <c r="C4" s="83"/>
      <c r="D4" s="83"/>
      <c r="E4" s="83"/>
      <c r="F4" s="83"/>
      <c r="G4" s="84"/>
    </row>
    <row r="5" spans="1:11" s="1" customFormat="1" x14ac:dyDescent="0.25">
      <c r="A5" s="52"/>
      <c r="B5" s="52"/>
      <c r="C5" s="53"/>
      <c r="D5" s="54"/>
      <c r="E5" s="55"/>
      <c r="F5" s="56"/>
      <c r="G5" s="66"/>
    </row>
    <row r="6" spans="1:11" s="2" customFormat="1" ht="38.25" x14ac:dyDescent="0.2">
      <c r="A6" s="57" t="s">
        <v>2</v>
      </c>
      <c r="B6" s="57" t="s">
        <v>3</v>
      </c>
      <c r="C6" s="58" t="s">
        <v>4</v>
      </c>
      <c r="D6" s="59" t="s">
        <v>5</v>
      </c>
      <c r="E6" s="50" t="s">
        <v>6</v>
      </c>
      <c r="F6" s="60" t="s">
        <v>7</v>
      </c>
      <c r="G6" s="67" t="s">
        <v>8</v>
      </c>
      <c r="H6" s="64"/>
      <c r="I6" s="64"/>
      <c r="J6" s="64"/>
      <c r="K6" s="64"/>
    </row>
    <row r="7" spans="1:11" s="2" customFormat="1" x14ac:dyDescent="0.25">
      <c r="A7" s="68" t="s">
        <v>86</v>
      </c>
      <c r="B7" s="81">
        <v>13359.6</v>
      </c>
      <c r="C7" s="74">
        <v>10842.7</v>
      </c>
      <c r="D7" s="63"/>
      <c r="E7" s="4"/>
      <c r="F7" s="37">
        <v>269.18</v>
      </c>
      <c r="G7" s="5">
        <f t="shared" ref="G7:G60" si="0">SUM(B7:F7)</f>
        <v>24471.480000000003</v>
      </c>
      <c r="H7" s="65"/>
      <c r="I7" s="65"/>
      <c r="J7" s="65"/>
      <c r="K7" s="64"/>
    </row>
    <row r="8" spans="1:11" s="2" customFormat="1" ht="14.25" x14ac:dyDescent="0.2">
      <c r="A8" s="68" t="s">
        <v>40</v>
      </c>
      <c r="B8" s="81">
        <v>13359.6</v>
      </c>
      <c r="C8" s="40">
        <v>2527.9</v>
      </c>
      <c r="D8" s="47"/>
      <c r="E8" s="4"/>
      <c r="F8" s="37">
        <v>269.18</v>
      </c>
      <c r="G8" s="5">
        <f t="shared" si="0"/>
        <v>16156.68</v>
      </c>
      <c r="H8" s="64"/>
      <c r="I8" s="64"/>
      <c r="J8" s="64"/>
      <c r="K8" s="64"/>
    </row>
    <row r="9" spans="1:11" s="2" customFormat="1" ht="14.25" x14ac:dyDescent="0.2">
      <c r="A9" s="68" t="s">
        <v>42</v>
      </c>
      <c r="B9" s="81">
        <v>13359.6</v>
      </c>
      <c r="C9" s="40"/>
      <c r="D9" s="47"/>
      <c r="E9" s="4"/>
      <c r="F9" s="37">
        <v>269.18</v>
      </c>
      <c r="G9" s="5">
        <f t="shared" si="0"/>
        <v>13628.78</v>
      </c>
      <c r="H9" s="64"/>
      <c r="I9" s="64"/>
      <c r="J9" s="64"/>
      <c r="K9" s="64"/>
    </row>
    <row r="10" spans="1:11" s="2" customFormat="1" ht="14.25" x14ac:dyDescent="0.2">
      <c r="A10" s="69" t="s">
        <v>41</v>
      </c>
      <c r="B10" s="81">
        <v>13359.6</v>
      </c>
      <c r="C10" s="40"/>
      <c r="D10" s="47"/>
      <c r="E10" s="4"/>
      <c r="F10" s="37">
        <v>269.18</v>
      </c>
      <c r="G10" s="5">
        <f t="shared" si="0"/>
        <v>13628.78</v>
      </c>
      <c r="H10" s="64"/>
      <c r="I10" s="64"/>
      <c r="J10" s="64"/>
      <c r="K10" s="64"/>
    </row>
    <row r="11" spans="1:11" x14ac:dyDescent="0.25">
      <c r="A11" s="70" t="s">
        <v>43</v>
      </c>
      <c r="B11" s="81">
        <v>13359.6</v>
      </c>
      <c r="C11" s="36"/>
      <c r="D11" s="39"/>
      <c r="E11" s="7"/>
      <c r="F11" s="37">
        <v>269.18</v>
      </c>
      <c r="G11" s="5">
        <f t="shared" si="0"/>
        <v>13628.78</v>
      </c>
    </row>
    <row r="12" spans="1:11" x14ac:dyDescent="0.25">
      <c r="A12" s="70" t="s">
        <v>44</v>
      </c>
      <c r="B12" s="81">
        <v>13359.6</v>
      </c>
      <c r="C12" s="36">
        <v>6679.8</v>
      </c>
      <c r="D12" s="39"/>
      <c r="E12" s="7"/>
      <c r="F12" s="37">
        <v>269.18</v>
      </c>
      <c r="G12" s="5">
        <f t="shared" si="0"/>
        <v>20308.580000000002</v>
      </c>
    </row>
    <row r="13" spans="1:11" x14ac:dyDescent="0.25">
      <c r="A13" s="71" t="s">
        <v>91</v>
      </c>
      <c r="B13" s="81">
        <v>13359.6</v>
      </c>
      <c r="C13" s="42"/>
      <c r="D13" s="39"/>
      <c r="E13" s="7"/>
      <c r="F13" s="37">
        <v>269.18</v>
      </c>
      <c r="G13" s="5">
        <f t="shared" si="0"/>
        <v>13628.78</v>
      </c>
    </row>
    <row r="14" spans="1:11" x14ac:dyDescent="0.25">
      <c r="A14" s="72" t="s">
        <v>45</v>
      </c>
      <c r="B14" s="81">
        <v>13359.6</v>
      </c>
      <c r="C14" s="36"/>
      <c r="D14" s="39"/>
      <c r="E14" s="7"/>
      <c r="F14" s="37">
        <v>269.18</v>
      </c>
      <c r="G14" s="5">
        <f t="shared" si="0"/>
        <v>13628.78</v>
      </c>
    </row>
    <row r="15" spans="1:11" x14ac:dyDescent="0.25">
      <c r="A15" s="6" t="s">
        <v>46</v>
      </c>
      <c r="B15" s="81">
        <v>13359.6</v>
      </c>
      <c r="C15" s="36">
        <v>2410.4499999999998</v>
      </c>
      <c r="D15" s="39"/>
      <c r="E15" s="7">
        <v>84</v>
      </c>
      <c r="F15" s="38">
        <v>0</v>
      </c>
      <c r="G15" s="5">
        <f t="shared" si="0"/>
        <v>15854.05</v>
      </c>
    </row>
    <row r="16" spans="1:11" x14ac:dyDescent="0.25">
      <c r="A16" s="6" t="s">
        <v>47</v>
      </c>
      <c r="B16" s="81">
        <v>13359.6</v>
      </c>
      <c r="C16" s="36">
        <v>7937.11</v>
      </c>
      <c r="D16" s="39"/>
      <c r="E16" s="7"/>
      <c r="F16" s="38">
        <v>269.18</v>
      </c>
      <c r="G16" s="5">
        <f t="shared" si="0"/>
        <v>21565.89</v>
      </c>
    </row>
    <row r="17" spans="1:7" x14ac:dyDescent="0.25">
      <c r="A17" s="6" t="s">
        <v>48</v>
      </c>
      <c r="B17" s="81">
        <v>13359.6</v>
      </c>
      <c r="C17" s="36">
        <v>689.38</v>
      </c>
      <c r="D17" s="39"/>
      <c r="E17" s="7"/>
      <c r="F17" s="38">
        <v>269.18</v>
      </c>
      <c r="G17" s="5">
        <f t="shared" si="0"/>
        <v>14318.16</v>
      </c>
    </row>
    <row r="18" spans="1:7" x14ac:dyDescent="0.25">
      <c r="A18" s="8" t="s">
        <v>49</v>
      </c>
      <c r="B18" s="81">
        <v>13359.6</v>
      </c>
      <c r="C18" s="36">
        <v>9610.26</v>
      </c>
      <c r="D18" s="39"/>
      <c r="E18" s="7"/>
      <c r="F18" s="38">
        <v>269.18</v>
      </c>
      <c r="G18" s="5">
        <f t="shared" si="0"/>
        <v>23239.040000000001</v>
      </c>
    </row>
    <row r="19" spans="1:7" x14ac:dyDescent="0.25">
      <c r="A19" s="6" t="s">
        <v>50</v>
      </c>
      <c r="B19" s="81">
        <v>13359.6</v>
      </c>
      <c r="C19" s="36">
        <v>2468.46</v>
      </c>
      <c r="D19" s="39"/>
      <c r="E19" s="7"/>
      <c r="F19" s="38">
        <v>0</v>
      </c>
      <c r="G19" s="5">
        <f t="shared" si="0"/>
        <v>15828.060000000001</v>
      </c>
    </row>
    <row r="20" spans="1:7" x14ac:dyDescent="0.25">
      <c r="A20" s="6" t="s">
        <v>51</v>
      </c>
      <c r="B20" s="81">
        <v>13359.6</v>
      </c>
      <c r="C20" s="36">
        <v>2516.31</v>
      </c>
      <c r="D20" s="39"/>
      <c r="E20" s="7"/>
      <c r="F20" s="38">
        <v>330.18</v>
      </c>
      <c r="G20" s="5">
        <f t="shared" si="0"/>
        <v>16206.09</v>
      </c>
    </row>
    <row r="21" spans="1:7" x14ac:dyDescent="0.25">
      <c r="A21" s="6" t="s">
        <v>52</v>
      </c>
      <c r="B21" s="81">
        <v>13359.6</v>
      </c>
      <c r="C21" s="36">
        <v>3638.94</v>
      </c>
      <c r="D21" s="39"/>
      <c r="E21" s="7"/>
      <c r="F21" s="38">
        <v>269.18</v>
      </c>
      <c r="G21" s="5">
        <f t="shared" si="0"/>
        <v>17267.72</v>
      </c>
    </row>
    <row r="22" spans="1:7" x14ac:dyDescent="0.25">
      <c r="A22" s="6" t="s">
        <v>53</v>
      </c>
      <c r="B22" s="81">
        <v>13359.6</v>
      </c>
      <c r="C22" s="36"/>
      <c r="D22" s="39"/>
      <c r="E22" s="7"/>
      <c r="F22" s="38">
        <v>269.18</v>
      </c>
      <c r="G22" s="5">
        <f t="shared" si="0"/>
        <v>13628.78</v>
      </c>
    </row>
    <row r="23" spans="1:7" x14ac:dyDescent="0.25">
      <c r="A23" s="6" t="s">
        <v>54</v>
      </c>
      <c r="B23" s="81">
        <v>13359.6</v>
      </c>
      <c r="C23" s="36">
        <v>191.2</v>
      </c>
      <c r="D23" s="39"/>
      <c r="E23" s="7"/>
      <c r="F23" s="38">
        <v>68.48</v>
      </c>
      <c r="G23" s="5">
        <f t="shared" si="0"/>
        <v>13619.28</v>
      </c>
    </row>
    <row r="24" spans="1:7" x14ac:dyDescent="0.25">
      <c r="A24" s="6" t="s">
        <v>9</v>
      </c>
      <c r="B24" s="81">
        <v>13359.6</v>
      </c>
      <c r="C24" s="36">
        <v>3447.74</v>
      </c>
      <c r="D24" s="39"/>
      <c r="E24" s="7"/>
      <c r="F24" s="38">
        <v>269.18</v>
      </c>
      <c r="G24" s="5">
        <f t="shared" si="0"/>
        <v>17076.52</v>
      </c>
    </row>
    <row r="25" spans="1:7" x14ac:dyDescent="0.25">
      <c r="A25" s="8" t="s">
        <v>55</v>
      </c>
      <c r="B25" s="81">
        <v>13359.6</v>
      </c>
      <c r="C25" s="36">
        <v>121.18</v>
      </c>
      <c r="D25" s="39"/>
      <c r="E25" s="7"/>
      <c r="F25" s="38">
        <v>330.18</v>
      </c>
      <c r="G25" s="5">
        <f t="shared" si="0"/>
        <v>13810.960000000001</v>
      </c>
    </row>
    <row r="26" spans="1:7" x14ac:dyDescent="0.25">
      <c r="A26" s="8" t="s">
        <v>56</v>
      </c>
      <c r="B26" s="73">
        <v>13359.6</v>
      </c>
      <c r="C26" s="36"/>
      <c r="D26" s="39"/>
      <c r="E26" s="7"/>
      <c r="F26" s="38">
        <v>269.18</v>
      </c>
      <c r="G26" s="5">
        <f t="shared" si="0"/>
        <v>13628.78</v>
      </c>
    </row>
    <row r="27" spans="1:7" x14ac:dyDescent="0.25">
      <c r="A27" s="8" t="s">
        <v>87</v>
      </c>
      <c r="B27" s="81">
        <v>13359.6</v>
      </c>
      <c r="C27" s="36">
        <v>6119.74</v>
      </c>
      <c r="D27" s="39"/>
      <c r="E27" s="7"/>
      <c r="F27" s="38">
        <v>46.18</v>
      </c>
      <c r="G27" s="5">
        <f t="shared" si="0"/>
        <v>19525.52</v>
      </c>
    </row>
    <row r="28" spans="1:7" x14ac:dyDescent="0.25">
      <c r="A28" s="8" t="s">
        <v>88</v>
      </c>
      <c r="B28" s="81">
        <v>13359.6</v>
      </c>
      <c r="C28" s="36">
        <v>312.38</v>
      </c>
      <c r="D28" s="39"/>
      <c r="E28" s="7"/>
      <c r="F28" s="38">
        <v>269.18</v>
      </c>
      <c r="G28" s="5">
        <f t="shared" si="0"/>
        <v>13941.16</v>
      </c>
    </row>
    <row r="29" spans="1:7" x14ac:dyDescent="0.25">
      <c r="A29" s="6" t="s">
        <v>95</v>
      </c>
      <c r="B29" s="73">
        <v>13000.47</v>
      </c>
      <c r="C29" s="36">
        <v>3645.21</v>
      </c>
      <c r="D29" s="39"/>
      <c r="E29" s="7"/>
      <c r="F29" s="38">
        <v>246.88</v>
      </c>
      <c r="G29" s="5">
        <f t="shared" si="0"/>
        <v>16892.560000000001</v>
      </c>
    </row>
    <row r="30" spans="1:7" x14ac:dyDescent="0.25">
      <c r="A30" s="6" t="s">
        <v>57</v>
      </c>
      <c r="B30" s="81">
        <v>13359.6</v>
      </c>
      <c r="C30" s="36">
        <v>689.39</v>
      </c>
      <c r="D30" s="39"/>
      <c r="E30" s="7"/>
      <c r="F30" s="38">
        <v>68.48</v>
      </c>
      <c r="G30" s="5">
        <f t="shared" si="0"/>
        <v>14117.47</v>
      </c>
    </row>
    <row r="31" spans="1:7" x14ac:dyDescent="0.25">
      <c r="A31" s="8" t="s">
        <v>58</v>
      </c>
      <c r="B31" s="81">
        <v>13359.6</v>
      </c>
      <c r="C31" s="36">
        <v>3447.74</v>
      </c>
      <c r="D31" s="39"/>
      <c r="E31" s="7"/>
      <c r="F31" s="38">
        <v>0</v>
      </c>
      <c r="G31" s="5">
        <f t="shared" si="0"/>
        <v>16807.34</v>
      </c>
    </row>
    <row r="32" spans="1:7" x14ac:dyDescent="0.25">
      <c r="A32" s="8" t="s">
        <v>59</v>
      </c>
      <c r="B32" s="81">
        <v>13359.6</v>
      </c>
      <c r="C32" s="36"/>
      <c r="D32" s="39"/>
      <c r="E32" s="7"/>
      <c r="F32" s="38">
        <v>269.18</v>
      </c>
      <c r="G32" s="5">
        <f t="shared" si="0"/>
        <v>13628.78</v>
      </c>
    </row>
    <row r="33" spans="1:7" x14ac:dyDescent="0.25">
      <c r="A33" s="6" t="s">
        <v>60</v>
      </c>
      <c r="B33" s="81">
        <v>13359.6</v>
      </c>
      <c r="C33" s="36">
        <v>312.38</v>
      </c>
      <c r="D33" s="39"/>
      <c r="E33" s="7"/>
      <c r="F33" s="38">
        <v>269.18</v>
      </c>
      <c r="G33" s="5">
        <f t="shared" si="0"/>
        <v>13941.16</v>
      </c>
    </row>
    <row r="34" spans="1:7" x14ac:dyDescent="0.25">
      <c r="A34" s="6" t="s">
        <v>61</v>
      </c>
      <c r="B34" s="81">
        <v>13359.6</v>
      </c>
      <c r="C34" s="36"/>
      <c r="D34" s="39"/>
      <c r="E34" s="7"/>
      <c r="F34" s="38">
        <v>269.18</v>
      </c>
      <c r="G34" s="5">
        <f t="shared" si="0"/>
        <v>13628.78</v>
      </c>
    </row>
    <row r="35" spans="1:7" x14ac:dyDescent="0.25">
      <c r="A35" s="6" t="s">
        <v>62</v>
      </c>
      <c r="B35" s="81">
        <v>13359.6</v>
      </c>
      <c r="C35" s="36">
        <v>9606.85</v>
      </c>
      <c r="D35" s="39"/>
      <c r="E35" s="7"/>
      <c r="F35" s="38">
        <v>269.18</v>
      </c>
      <c r="G35" s="5">
        <f t="shared" si="0"/>
        <v>23235.63</v>
      </c>
    </row>
    <row r="36" spans="1:7" x14ac:dyDescent="0.25">
      <c r="A36" s="6" t="s">
        <v>63</v>
      </c>
      <c r="B36" s="81">
        <v>13359.6</v>
      </c>
      <c r="C36" s="36">
        <v>689.3</v>
      </c>
      <c r="D36" s="39"/>
      <c r="E36" s="7"/>
      <c r="F36" s="38">
        <v>0</v>
      </c>
      <c r="G36" s="5">
        <f t="shared" si="0"/>
        <v>14048.9</v>
      </c>
    </row>
    <row r="37" spans="1:7" x14ac:dyDescent="0.25">
      <c r="A37" s="8" t="s">
        <v>64</v>
      </c>
      <c r="B37" s="81">
        <v>13359.6</v>
      </c>
      <c r="C37" s="36">
        <v>26629.39</v>
      </c>
      <c r="D37" s="39"/>
      <c r="E37" s="7"/>
      <c r="F37" s="38">
        <v>269.18</v>
      </c>
      <c r="G37" s="5">
        <f t="shared" si="0"/>
        <v>40258.17</v>
      </c>
    </row>
    <row r="38" spans="1:7" x14ac:dyDescent="0.25">
      <c r="A38" s="8" t="s">
        <v>65</v>
      </c>
      <c r="B38" s="81">
        <v>13359.6</v>
      </c>
      <c r="C38" s="36"/>
      <c r="D38" s="39"/>
      <c r="E38" s="7"/>
      <c r="F38" s="38">
        <v>269.18</v>
      </c>
      <c r="G38" s="5">
        <f t="shared" si="0"/>
        <v>13628.78</v>
      </c>
    </row>
    <row r="39" spans="1:7" x14ac:dyDescent="0.25">
      <c r="A39" s="8" t="s">
        <v>66</v>
      </c>
      <c r="B39" s="73">
        <v>13359.6</v>
      </c>
      <c r="C39" s="36"/>
      <c r="D39" s="39"/>
      <c r="E39" s="7"/>
      <c r="F39" s="38">
        <v>0</v>
      </c>
      <c r="G39" s="5">
        <f t="shared" si="0"/>
        <v>13359.6</v>
      </c>
    </row>
    <row r="40" spans="1:7" x14ac:dyDescent="0.25">
      <c r="A40" s="6" t="s">
        <v>67</v>
      </c>
      <c r="B40" s="81">
        <v>13359.6</v>
      </c>
      <c r="C40" s="36"/>
      <c r="D40" s="39"/>
      <c r="E40" s="7"/>
      <c r="F40" s="38">
        <v>269.18</v>
      </c>
      <c r="G40" s="5">
        <f t="shared" si="0"/>
        <v>13628.78</v>
      </c>
    </row>
    <row r="41" spans="1:7" x14ac:dyDescent="0.25">
      <c r="A41" s="6" t="s">
        <v>68</v>
      </c>
      <c r="B41" s="73">
        <v>13359.6</v>
      </c>
      <c r="C41" s="36">
        <v>3124.59</v>
      </c>
      <c r="D41" s="39"/>
      <c r="E41" s="7"/>
      <c r="F41" s="38">
        <v>269.18</v>
      </c>
      <c r="G41" s="5">
        <f t="shared" si="0"/>
        <v>16753.370000000003</v>
      </c>
    </row>
    <row r="42" spans="1:7" x14ac:dyDescent="0.25">
      <c r="A42" s="6" t="s">
        <v>69</v>
      </c>
      <c r="B42" s="73">
        <v>13359.6</v>
      </c>
      <c r="C42" s="36"/>
      <c r="D42" s="39"/>
      <c r="E42" s="7"/>
      <c r="F42" s="38">
        <v>269.18</v>
      </c>
      <c r="G42" s="5">
        <f t="shared" si="0"/>
        <v>13628.78</v>
      </c>
    </row>
    <row r="43" spans="1:7" x14ac:dyDescent="0.25">
      <c r="A43" s="6" t="s">
        <v>70</v>
      </c>
      <c r="B43" s="73">
        <v>13359.6</v>
      </c>
      <c r="C43" s="36">
        <v>3446.34</v>
      </c>
      <c r="D43" s="39">
        <v>116.8</v>
      </c>
      <c r="E43" s="7"/>
      <c r="F43" s="38">
        <v>0</v>
      </c>
      <c r="G43" s="5">
        <f t="shared" si="0"/>
        <v>16922.740000000002</v>
      </c>
    </row>
    <row r="44" spans="1:7" x14ac:dyDescent="0.25">
      <c r="A44" s="6" t="s">
        <v>71</v>
      </c>
      <c r="B44" s="73">
        <v>13359.6</v>
      </c>
      <c r="C44" s="36">
        <v>3645.21</v>
      </c>
      <c r="D44" s="39"/>
      <c r="E44" s="7"/>
      <c r="F44" s="38">
        <v>269.18</v>
      </c>
      <c r="G44" s="5">
        <f t="shared" si="0"/>
        <v>17273.990000000002</v>
      </c>
    </row>
    <row r="45" spans="1:7" x14ac:dyDescent="0.25">
      <c r="A45" s="6" t="s">
        <v>72</v>
      </c>
      <c r="B45" s="81">
        <v>13359.6</v>
      </c>
      <c r="C45" s="36">
        <v>1691.44</v>
      </c>
      <c r="D45" s="39"/>
      <c r="E45" s="7"/>
      <c r="F45" s="38">
        <v>269.18</v>
      </c>
      <c r="G45" s="5">
        <f t="shared" si="0"/>
        <v>15320.220000000001</v>
      </c>
    </row>
    <row r="46" spans="1:7" x14ac:dyDescent="0.25">
      <c r="A46" s="8" t="s">
        <v>73</v>
      </c>
      <c r="B46" s="73">
        <v>13359.6</v>
      </c>
      <c r="C46" s="36"/>
      <c r="D46" s="39"/>
      <c r="E46" s="7"/>
      <c r="F46" s="38">
        <v>0</v>
      </c>
      <c r="G46" s="5">
        <f t="shared" si="0"/>
        <v>13359.6</v>
      </c>
    </row>
    <row r="47" spans="1:7" x14ac:dyDescent="0.25">
      <c r="A47" s="8" t="s">
        <v>10</v>
      </c>
      <c r="B47" s="81">
        <v>13359.6</v>
      </c>
      <c r="C47" s="36">
        <v>689.38</v>
      </c>
      <c r="D47" s="39"/>
      <c r="E47" s="7">
        <v>1458</v>
      </c>
      <c r="F47" s="38">
        <v>0</v>
      </c>
      <c r="G47" s="5">
        <f t="shared" si="0"/>
        <v>15506.98</v>
      </c>
    </row>
    <row r="48" spans="1:7" x14ac:dyDescent="0.25">
      <c r="A48" s="8" t="s">
        <v>74</v>
      </c>
      <c r="B48" s="81">
        <v>13359.6</v>
      </c>
      <c r="C48" s="36">
        <v>2936.39</v>
      </c>
      <c r="D48" s="39">
        <v>27.4</v>
      </c>
      <c r="E48" s="7"/>
      <c r="F48" s="38">
        <v>269.18</v>
      </c>
      <c r="G48" s="5">
        <f t="shared" si="0"/>
        <v>16592.57</v>
      </c>
    </row>
    <row r="49" spans="1:10" x14ac:dyDescent="0.25">
      <c r="A49" s="8" t="s">
        <v>75</v>
      </c>
      <c r="B49" s="81">
        <v>13359.6</v>
      </c>
      <c r="C49" s="36">
        <v>18459.29</v>
      </c>
      <c r="D49" s="39"/>
      <c r="E49" s="7"/>
      <c r="F49" s="38">
        <v>269.18</v>
      </c>
      <c r="G49" s="5">
        <f t="shared" si="0"/>
        <v>32088.07</v>
      </c>
    </row>
    <row r="50" spans="1:10" x14ac:dyDescent="0.25">
      <c r="A50" s="8" t="s">
        <v>76</v>
      </c>
      <c r="B50" s="81">
        <v>13359.6</v>
      </c>
      <c r="C50" s="36">
        <v>3447.74</v>
      </c>
      <c r="D50" s="39"/>
      <c r="E50" s="7"/>
      <c r="F50" s="38">
        <v>330.18</v>
      </c>
      <c r="G50" s="5">
        <f t="shared" si="0"/>
        <v>17137.52</v>
      </c>
    </row>
    <row r="51" spans="1:10" x14ac:dyDescent="0.25">
      <c r="A51" s="6" t="s">
        <v>77</v>
      </c>
      <c r="B51" s="81">
        <v>13359.6</v>
      </c>
      <c r="C51" s="36">
        <v>290.48</v>
      </c>
      <c r="D51" s="39"/>
      <c r="E51" s="7"/>
      <c r="F51" s="38">
        <v>0</v>
      </c>
      <c r="G51" s="5">
        <f t="shared" si="0"/>
        <v>13650.08</v>
      </c>
    </row>
    <row r="52" spans="1:10" x14ac:dyDescent="0.25">
      <c r="A52" s="8" t="s">
        <v>78</v>
      </c>
      <c r="B52" s="81">
        <v>13359.6</v>
      </c>
      <c r="C52" s="36">
        <v>1212.1300000000001</v>
      </c>
      <c r="D52" s="39"/>
      <c r="E52" s="7"/>
      <c r="F52" s="38">
        <v>269.18</v>
      </c>
      <c r="G52" s="5">
        <f t="shared" si="0"/>
        <v>14840.91</v>
      </c>
    </row>
    <row r="53" spans="1:10" x14ac:dyDescent="0.25">
      <c r="A53" s="8" t="s">
        <v>79</v>
      </c>
      <c r="B53" s="81">
        <v>13359.6</v>
      </c>
      <c r="C53" s="36">
        <v>7937.11</v>
      </c>
      <c r="D53" s="39"/>
      <c r="E53" s="7"/>
      <c r="F53" s="38">
        <v>90.78</v>
      </c>
      <c r="G53" s="5">
        <f t="shared" si="0"/>
        <v>21387.489999999998</v>
      </c>
    </row>
    <row r="54" spans="1:10" ht="15" customHeight="1" x14ac:dyDescent="0.25">
      <c r="A54" s="8" t="s">
        <v>80</v>
      </c>
      <c r="B54" s="73">
        <v>13359.6</v>
      </c>
      <c r="C54" s="36"/>
      <c r="D54" s="39"/>
      <c r="E54" s="7"/>
      <c r="F54" s="38">
        <v>269.18</v>
      </c>
      <c r="G54" s="5">
        <f t="shared" si="0"/>
        <v>13628.78</v>
      </c>
    </row>
    <row r="55" spans="1:10" x14ac:dyDescent="0.25">
      <c r="A55" s="8" t="s">
        <v>81</v>
      </c>
      <c r="B55" s="73">
        <v>13359.6</v>
      </c>
      <c r="C55" s="36"/>
      <c r="D55" s="39"/>
      <c r="E55" s="7"/>
      <c r="F55" s="38">
        <v>269.18</v>
      </c>
      <c r="G55" s="5">
        <f t="shared" si="0"/>
        <v>13628.78</v>
      </c>
    </row>
    <row r="56" spans="1:10" ht="15" customHeight="1" x14ac:dyDescent="0.25">
      <c r="A56" s="9" t="s">
        <v>96</v>
      </c>
      <c r="B56" s="73">
        <v>13000.47</v>
      </c>
      <c r="C56" s="41"/>
      <c r="D56" s="48"/>
      <c r="E56" s="7"/>
      <c r="F56" s="38">
        <v>246.88</v>
      </c>
      <c r="G56" s="5">
        <f t="shared" si="0"/>
        <v>13247.349999999999</v>
      </c>
      <c r="J56" s="78"/>
    </row>
    <row r="57" spans="1:10" ht="15" customHeight="1" x14ac:dyDescent="0.25">
      <c r="A57" s="6" t="s">
        <v>82</v>
      </c>
      <c r="B57" s="81">
        <v>13359.6</v>
      </c>
      <c r="C57" s="36">
        <v>754.99</v>
      </c>
      <c r="D57" s="39">
        <v>13.84</v>
      </c>
      <c r="E57" s="7"/>
      <c r="F57" s="38">
        <v>0</v>
      </c>
      <c r="G57" s="5">
        <f t="shared" si="0"/>
        <v>14128.43</v>
      </c>
      <c r="J57" s="79"/>
    </row>
    <row r="58" spans="1:10" ht="15" customHeight="1" x14ac:dyDescent="0.25">
      <c r="A58" s="6" t="s">
        <v>83</v>
      </c>
      <c r="B58" s="81">
        <v>13359.6</v>
      </c>
      <c r="C58" s="36">
        <v>312.38</v>
      </c>
      <c r="D58" s="39"/>
      <c r="E58" s="7"/>
      <c r="F58" s="38">
        <v>269.18</v>
      </c>
      <c r="G58" s="5">
        <f t="shared" si="0"/>
        <v>13941.16</v>
      </c>
      <c r="J58" s="79"/>
    </row>
    <row r="59" spans="1:10" ht="15" customHeight="1" x14ac:dyDescent="0.25">
      <c r="A59" s="6" t="s">
        <v>84</v>
      </c>
      <c r="B59" s="81">
        <v>13359.6</v>
      </c>
      <c r="C59" s="36">
        <v>3124.59</v>
      </c>
      <c r="D59" s="39"/>
      <c r="E59" s="7"/>
      <c r="F59" s="38">
        <v>269.18</v>
      </c>
      <c r="G59" s="5">
        <f t="shared" si="0"/>
        <v>16753.370000000003</v>
      </c>
      <c r="J59" s="79"/>
    </row>
    <row r="60" spans="1:10" ht="15" customHeight="1" x14ac:dyDescent="0.25">
      <c r="A60" s="6" t="s">
        <v>85</v>
      </c>
      <c r="B60" s="81">
        <v>13359.6</v>
      </c>
      <c r="C60" s="36">
        <v>5010</v>
      </c>
      <c r="D60" s="39"/>
      <c r="E60" s="7"/>
      <c r="F60" s="38">
        <v>269.18</v>
      </c>
      <c r="G60" s="5">
        <f t="shared" si="0"/>
        <v>18638.78</v>
      </c>
      <c r="J60" s="79"/>
    </row>
    <row r="61" spans="1:10" ht="15" customHeight="1" x14ac:dyDescent="0.25">
      <c r="A61" s="6"/>
      <c r="B61" s="3"/>
      <c r="C61" s="36"/>
      <c r="D61" s="39"/>
      <c r="E61" s="7"/>
      <c r="F61" s="38"/>
      <c r="G61" s="5"/>
      <c r="J61" s="79"/>
    </row>
    <row r="62" spans="1:10" s="1" customFormat="1" ht="15.75" x14ac:dyDescent="0.25">
      <c r="A62" s="52" t="s">
        <v>8</v>
      </c>
      <c r="B62" s="75">
        <f>SUM(B7:B61)</f>
        <v>720700.13999999932</v>
      </c>
      <c r="C62" s="80">
        <v>158932.29</v>
      </c>
      <c r="D62" s="61">
        <f>SUM(D9:D61)</f>
        <v>158.04</v>
      </c>
      <c r="E62" s="75">
        <f>SUM(E7:E61)</f>
        <v>1542</v>
      </c>
      <c r="F62" s="76">
        <f>SUM(F7:F61)</f>
        <v>11179.520000000006</v>
      </c>
      <c r="G62" s="77">
        <f>SUM(G7:G61)</f>
        <v>894195.57000000018</v>
      </c>
    </row>
    <row r="64" spans="1:10" s="12" customFormat="1" ht="12" x14ac:dyDescent="0.2">
      <c r="A64" s="85" t="s">
        <v>89</v>
      </c>
      <c r="B64" s="85"/>
      <c r="C64" s="85"/>
      <c r="D64" s="85"/>
      <c r="E64" s="85"/>
      <c r="F64" s="85"/>
      <c r="G64" s="85"/>
      <c r="H64" s="85"/>
      <c r="I64" s="85"/>
      <c r="J64" s="86"/>
    </row>
    <row r="65" spans="1:46" s="12" customFormat="1" ht="12" x14ac:dyDescent="0.2">
      <c r="A65" s="13"/>
      <c r="B65" s="13"/>
      <c r="C65" s="35"/>
      <c r="D65" s="49"/>
      <c r="E65" s="13"/>
      <c r="F65" s="34"/>
      <c r="G65" s="13"/>
      <c r="H65" s="13"/>
      <c r="I65" s="13"/>
      <c r="J65" s="14"/>
    </row>
    <row r="66" spans="1:46" s="12" customFormat="1" ht="18" x14ac:dyDescent="0.25">
      <c r="A66" s="86"/>
      <c r="B66" s="86"/>
      <c r="C66" s="86"/>
      <c r="D66" s="45"/>
      <c r="E66" s="15"/>
      <c r="F66" s="16"/>
      <c r="G66" s="17">
        <v>44317</v>
      </c>
      <c r="H66" s="18"/>
      <c r="I66" s="18"/>
      <c r="J66" s="79"/>
    </row>
    <row r="67" spans="1:46" s="12" customFormat="1" ht="12.75" x14ac:dyDescent="0.2">
      <c r="C67" s="43"/>
      <c r="D67" s="45"/>
      <c r="E67" s="16"/>
      <c r="F67" s="16"/>
      <c r="G67" s="11"/>
      <c r="H67" s="18"/>
      <c r="I67" s="18"/>
      <c r="J67" s="18"/>
    </row>
    <row r="68" spans="1:46" s="12" customFormat="1" ht="12.75" x14ac:dyDescent="0.2">
      <c r="C68" s="43"/>
      <c r="D68" s="45"/>
      <c r="E68" s="16"/>
      <c r="F68" s="16"/>
      <c r="G68" s="11"/>
      <c r="H68" s="18"/>
      <c r="I68" s="18"/>
      <c r="J68" s="18"/>
    </row>
    <row r="69" spans="1:46" s="12" customFormat="1" ht="12" x14ac:dyDescent="0.2">
      <c r="A69" s="82" t="s">
        <v>11</v>
      </c>
      <c r="B69" s="82"/>
      <c r="C69" s="82"/>
      <c r="D69" s="82"/>
      <c r="E69" s="82"/>
      <c r="F69" s="82"/>
      <c r="G69" s="82"/>
      <c r="H69" s="82"/>
      <c r="I69" s="19"/>
      <c r="J69" s="18"/>
    </row>
    <row r="70" spans="1:46" s="12" customFormat="1" ht="12" x14ac:dyDescent="0.2">
      <c r="A70" s="82" t="s">
        <v>12</v>
      </c>
      <c r="B70" s="82"/>
      <c r="C70" s="82"/>
      <c r="D70" s="82"/>
      <c r="E70" s="82"/>
      <c r="F70" s="82"/>
      <c r="G70" s="82"/>
      <c r="H70" s="82"/>
      <c r="I70" s="19"/>
      <c r="J70" s="18"/>
    </row>
    <row r="71" spans="1:46" s="12" customFormat="1" ht="12.75" x14ac:dyDescent="0.2">
      <c r="A71" s="18"/>
      <c r="B71" s="18"/>
      <c r="C71" s="43"/>
      <c r="D71" s="45"/>
      <c r="E71" s="16"/>
      <c r="F71" s="16"/>
      <c r="G71" s="11"/>
      <c r="H71" s="18"/>
      <c r="I71" s="19"/>
      <c r="J71" s="18"/>
    </row>
    <row r="72" spans="1:46" s="22" customFormat="1" ht="51" customHeight="1" x14ac:dyDescent="0.25">
      <c r="A72" s="89" t="s">
        <v>13</v>
      </c>
      <c r="B72" s="89"/>
      <c r="C72" s="89"/>
      <c r="D72" s="90" t="s">
        <v>14</v>
      </c>
      <c r="E72" s="90"/>
      <c r="F72" s="62" t="s">
        <v>15</v>
      </c>
      <c r="G72" s="51" t="s">
        <v>16</v>
      </c>
      <c r="H72" s="20"/>
      <c r="I72" s="21"/>
      <c r="J72" s="20"/>
    </row>
    <row r="73" spans="1:46" s="12" customFormat="1" ht="20.100000000000001" customHeight="1" x14ac:dyDescent="0.2">
      <c r="A73" s="87" t="s">
        <v>36</v>
      </c>
      <c r="B73" s="87"/>
      <c r="C73" s="87"/>
      <c r="D73" s="91" t="s">
        <v>92</v>
      </c>
      <c r="E73" s="92"/>
      <c r="F73" s="23">
        <v>10395.51</v>
      </c>
      <c r="G73" s="24" t="s">
        <v>17</v>
      </c>
      <c r="H73" s="18"/>
      <c r="I73" s="19"/>
      <c r="J73" s="18"/>
    </row>
    <row r="74" spans="1:46" s="12" customFormat="1" ht="20.100000000000001" customHeight="1" x14ac:dyDescent="0.2">
      <c r="A74" s="87" t="s">
        <v>90</v>
      </c>
      <c r="B74" s="87"/>
      <c r="C74" s="87"/>
      <c r="D74" s="88" t="s">
        <v>93</v>
      </c>
      <c r="E74" s="88"/>
      <c r="F74" s="23">
        <v>2005.97</v>
      </c>
      <c r="G74" s="24" t="s">
        <v>17</v>
      </c>
      <c r="H74" s="18"/>
      <c r="I74" s="19"/>
      <c r="J74" s="18"/>
    </row>
    <row r="75" spans="1:46" s="12" customFormat="1" ht="20.100000000000001" customHeight="1" x14ac:dyDescent="0.2">
      <c r="A75" s="19"/>
      <c r="B75" s="19"/>
      <c r="C75" s="44"/>
      <c r="D75" s="46"/>
      <c r="E75" s="25"/>
      <c r="F75" s="25"/>
      <c r="G75" s="11"/>
      <c r="H75" s="19"/>
      <c r="I75" s="19"/>
      <c r="J75" s="18"/>
    </row>
    <row r="76" spans="1:46" s="27" customFormat="1" ht="20.100000000000001" customHeight="1" x14ac:dyDescent="0.35">
      <c r="A76" s="93" t="s">
        <v>18</v>
      </c>
      <c r="B76" s="94"/>
      <c r="C76" s="94"/>
      <c r="D76" s="94"/>
      <c r="E76" s="94"/>
      <c r="F76" s="94"/>
      <c r="G76" s="95"/>
      <c r="H76" s="20"/>
      <c r="I76" s="20"/>
      <c r="J76" s="20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</row>
    <row r="77" spans="1:46" s="27" customFormat="1" ht="20.100000000000001" customHeight="1" x14ac:dyDescent="0.35">
      <c r="A77" s="87" t="s">
        <v>19</v>
      </c>
      <c r="B77" s="87"/>
      <c r="C77" s="87"/>
      <c r="D77" s="88" t="s">
        <v>20</v>
      </c>
      <c r="E77" s="88"/>
      <c r="F77" s="28">
        <v>543.96</v>
      </c>
      <c r="G77" s="24"/>
      <c r="H77" s="20"/>
      <c r="I77" s="20"/>
      <c r="J77" s="20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</row>
    <row r="78" spans="1:46" s="27" customFormat="1" ht="20.100000000000001" customHeight="1" x14ac:dyDescent="0.35">
      <c r="A78" s="87" t="s">
        <v>21</v>
      </c>
      <c r="B78" s="87"/>
      <c r="C78" s="87"/>
      <c r="D78" s="88" t="s">
        <v>20</v>
      </c>
      <c r="E78" s="88"/>
      <c r="F78" s="28">
        <v>543.96</v>
      </c>
      <c r="G78" s="24"/>
      <c r="H78" s="20"/>
      <c r="I78" s="20"/>
      <c r="J78" s="20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</row>
    <row r="79" spans="1:46" s="27" customFormat="1" ht="20.100000000000001" customHeight="1" x14ac:dyDescent="0.35">
      <c r="A79" s="87" t="s">
        <v>22</v>
      </c>
      <c r="B79" s="87"/>
      <c r="C79" s="87"/>
      <c r="D79" s="88" t="s">
        <v>20</v>
      </c>
      <c r="E79" s="88"/>
      <c r="F79" s="28">
        <v>543.96</v>
      </c>
      <c r="G79" s="24"/>
      <c r="H79" s="20"/>
      <c r="I79" s="20"/>
      <c r="J79" s="20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</row>
    <row r="80" spans="1:46" s="27" customFormat="1" ht="20.100000000000001" customHeight="1" x14ac:dyDescent="0.35">
      <c r="A80" s="87" t="s">
        <v>23</v>
      </c>
      <c r="B80" s="87"/>
      <c r="C80" s="87"/>
      <c r="D80" s="88" t="s">
        <v>20</v>
      </c>
      <c r="E80" s="88"/>
      <c r="F80" s="28">
        <v>543.96</v>
      </c>
      <c r="G80" s="24"/>
      <c r="H80" s="20"/>
      <c r="I80" s="20"/>
      <c r="J80" s="20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</row>
    <row r="81" spans="1:46" s="27" customFormat="1" ht="20.100000000000001" customHeight="1" x14ac:dyDescent="0.35">
      <c r="A81" s="97"/>
      <c r="B81" s="98"/>
      <c r="C81" s="99"/>
      <c r="D81" s="100"/>
      <c r="E81" s="101"/>
      <c r="F81" s="28"/>
      <c r="G81" s="24"/>
      <c r="H81" s="20"/>
      <c r="I81" s="20"/>
      <c r="J81" s="20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</row>
    <row r="82" spans="1:46" s="27" customFormat="1" ht="20.100000000000001" customHeight="1" x14ac:dyDescent="0.35">
      <c r="A82" s="93" t="s">
        <v>24</v>
      </c>
      <c r="B82" s="98"/>
      <c r="C82" s="98"/>
      <c r="D82" s="98"/>
      <c r="E82" s="98"/>
      <c r="F82" s="99"/>
      <c r="G82" s="24"/>
      <c r="H82" s="20"/>
      <c r="I82" s="20"/>
      <c r="J82" s="20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</row>
    <row r="83" spans="1:46" s="32" customFormat="1" ht="20.100000000000001" customHeight="1" x14ac:dyDescent="0.2">
      <c r="A83" s="102" t="s">
        <v>97</v>
      </c>
      <c r="B83" s="102"/>
      <c r="C83" s="102"/>
      <c r="D83" s="103" t="s">
        <v>25</v>
      </c>
      <c r="E83" s="104"/>
      <c r="F83" s="39">
        <v>457.4</v>
      </c>
      <c r="G83" s="29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</row>
    <row r="84" spans="1:46" s="32" customFormat="1" ht="20.25" customHeight="1" x14ac:dyDescent="0.2">
      <c r="A84" s="102" t="s">
        <v>37</v>
      </c>
      <c r="B84" s="102"/>
      <c r="C84" s="102"/>
      <c r="D84" s="103" t="s">
        <v>25</v>
      </c>
      <c r="E84" s="104"/>
      <c r="F84" s="39">
        <v>1044.5999999999999</v>
      </c>
      <c r="G84" s="29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</row>
    <row r="85" spans="1:46" s="27" customFormat="1" ht="25.5" x14ac:dyDescent="0.35">
      <c r="A85" s="12"/>
      <c r="B85" s="12"/>
      <c r="C85" s="43"/>
      <c r="D85" s="45"/>
      <c r="E85" s="16"/>
      <c r="F85" s="16"/>
      <c r="G85" s="11"/>
      <c r="H85" s="20"/>
      <c r="I85" s="20"/>
      <c r="J85" s="20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</row>
    <row r="86" spans="1:46" s="27" customFormat="1" ht="17.45" customHeight="1" x14ac:dyDescent="0.35">
      <c r="A86" s="96" t="s">
        <v>26</v>
      </c>
      <c r="B86" s="96"/>
      <c r="C86" s="96"/>
      <c r="D86" s="96"/>
      <c r="E86" s="96"/>
      <c r="F86" s="96"/>
      <c r="G86" s="96"/>
      <c r="H86" s="20"/>
      <c r="I86" s="20"/>
      <c r="J86" s="20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</row>
    <row r="87" spans="1:46" s="27" customFormat="1" ht="17.45" customHeight="1" x14ac:dyDescent="0.35">
      <c r="A87" s="96" t="s">
        <v>27</v>
      </c>
      <c r="B87" s="96"/>
      <c r="C87" s="96"/>
      <c r="D87" s="96"/>
      <c r="E87" s="96"/>
      <c r="F87" s="96"/>
      <c r="G87" s="96"/>
      <c r="H87" s="20"/>
      <c r="I87" s="20"/>
      <c r="J87" s="20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</row>
    <row r="88" spans="1:46" s="27" customFormat="1" ht="17.45" customHeight="1" x14ac:dyDescent="0.35">
      <c r="A88" s="12"/>
      <c r="B88" s="12"/>
      <c r="C88" s="43"/>
      <c r="D88" s="45"/>
      <c r="E88" s="16"/>
      <c r="F88" s="16"/>
      <c r="G88" s="11"/>
      <c r="H88" s="20"/>
      <c r="I88" s="20"/>
      <c r="J88" s="20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</row>
    <row r="89" spans="1:46" s="27" customFormat="1" ht="17.45" customHeight="1" x14ac:dyDescent="0.35">
      <c r="A89" s="96" t="s">
        <v>28</v>
      </c>
      <c r="B89" s="96"/>
      <c r="C89" s="96"/>
      <c r="D89" s="45"/>
      <c r="E89" s="16"/>
      <c r="F89" s="16"/>
      <c r="G89" s="11"/>
      <c r="H89" s="20"/>
      <c r="I89" s="20"/>
      <c r="J89" s="20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</row>
    <row r="90" spans="1:46" s="27" customFormat="1" ht="17.45" customHeight="1" x14ac:dyDescent="0.35">
      <c r="A90" s="96" t="s">
        <v>38</v>
      </c>
      <c r="B90" s="96"/>
      <c r="C90" s="96"/>
      <c r="D90" s="96"/>
      <c r="E90" s="96"/>
      <c r="F90" s="96"/>
      <c r="G90" s="96"/>
      <c r="H90" s="20"/>
      <c r="I90" s="20"/>
      <c r="J90" s="20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</row>
    <row r="91" spans="1:46" s="27" customFormat="1" ht="17.45" customHeight="1" x14ac:dyDescent="0.35">
      <c r="A91" s="96" t="s">
        <v>29</v>
      </c>
      <c r="B91" s="96"/>
      <c r="C91" s="96"/>
      <c r="D91" s="96"/>
      <c r="E91" s="96"/>
      <c r="F91" s="96"/>
      <c r="G91" s="96"/>
      <c r="H91" s="20"/>
      <c r="I91" s="20"/>
      <c r="J91" s="20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</row>
    <row r="92" spans="1:46" s="27" customFormat="1" ht="17.45" customHeight="1" x14ac:dyDescent="0.35">
      <c r="A92" s="96" t="s">
        <v>39</v>
      </c>
      <c r="B92" s="96"/>
      <c r="C92" s="96"/>
      <c r="D92" s="96"/>
      <c r="E92" s="96"/>
      <c r="F92" s="96"/>
      <c r="G92" s="96"/>
      <c r="H92" s="20"/>
      <c r="I92" s="20"/>
      <c r="J92" s="20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</row>
    <row r="93" spans="1:46" s="27" customFormat="1" ht="17.45" customHeight="1" x14ac:dyDescent="0.35">
      <c r="A93" s="12"/>
      <c r="B93" s="12"/>
      <c r="C93" s="43"/>
      <c r="D93" s="45"/>
      <c r="E93" s="16"/>
      <c r="F93" s="16"/>
      <c r="G93" s="11"/>
      <c r="H93" s="20"/>
      <c r="I93" s="20"/>
      <c r="J93" s="20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</row>
    <row r="94" spans="1:46" s="27" customFormat="1" ht="17.45" customHeight="1" x14ac:dyDescent="0.35">
      <c r="A94" s="96" t="s">
        <v>30</v>
      </c>
      <c r="B94" s="96"/>
      <c r="C94" s="96"/>
      <c r="D94" s="96"/>
      <c r="E94" s="96"/>
      <c r="F94" s="96"/>
      <c r="G94" s="96"/>
      <c r="H94" s="20"/>
      <c r="I94" s="20"/>
      <c r="J94" s="20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</row>
    <row r="95" spans="1:46" s="27" customFormat="1" ht="17.45" customHeight="1" x14ac:dyDescent="0.35">
      <c r="A95" s="96" t="s">
        <v>31</v>
      </c>
      <c r="B95" s="96"/>
      <c r="C95" s="96"/>
      <c r="D95" s="96"/>
      <c r="E95" s="96"/>
      <c r="F95" s="96"/>
      <c r="G95" s="96"/>
      <c r="H95" s="20"/>
      <c r="I95" s="20"/>
      <c r="J95" s="20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</row>
    <row r="96" spans="1:46" s="27" customFormat="1" ht="17.45" customHeight="1" x14ac:dyDescent="0.35">
      <c r="A96" s="96" t="s">
        <v>32</v>
      </c>
      <c r="B96" s="96"/>
      <c r="C96" s="96"/>
      <c r="D96" s="96"/>
      <c r="E96" s="96"/>
      <c r="F96" s="96"/>
      <c r="G96" s="96"/>
      <c r="H96" s="20"/>
      <c r="I96" s="20"/>
      <c r="J96" s="20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</row>
    <row r="97" spans="1:46" s="27" customFormat="1" ht="17.45" customHeight="1" x14ac:dyDescent="0.35">
      <c r="A97" s="12"/>
      <c r="B97" s="12"/>
      <c r="C97" s="43"/>
      <c r="D97" s="45"/>
      <c r="E97" s="16"/>
      <c r="F97" s="16"/>
      <c r="G97" s="11"/>
      <c r="H97" s="20"/>
      <c r="I97" s="20"/>
      <c r="J97" s="20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</row>
    <row r="98" spans="1:46" s="27" customFormat="1" ht="17.45" customHeight="1" x14ac:dyDescent="0.35">
      <c r="A98" s="96" t="s">
        <v>33</v>
      </c>
      <c r="B98" s="96"/>
      <c r="C98" s="96"/>
      <c r="D98" s="96"/>
      <c r="E98" s="16"/>
      <c r="F98" s="16"/>
      <c r="G98" s="11"/>
      <c r="H98" s="20"/>
      <c r="I98" s="20"/>
      <c r="J98" s="20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</row>
    <row r="99" spans="1:46" s="27" customFormat="1" ht="17.45" customHeight="1" x14ac:dyDescent="0.35">
      <c r="A99" s="96" t="s">
        <v>34</v>
      </c>
      <c r="B99" s="96"/>
      <c r="C99" s="96"/>
      <c r="D99" s="96"/>
      <c r="E99" s="16"/>
      <c r="F99" s="33"/>
      <c r="G99" s="17">
        <v>44317</v>
      </c>
      <c r="H99" s="20"/>
      <c r="I99" s="20"/>
      <c r="J99" s="20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</row>
    <row r="100" spans="1:46" s="27" customFormat="1" ht="17.45" customHeight="1" x14ac:dyDescent="0.35">
      <c r="A100" s="96" t="s">
        <v>35</v>
      </c>
      <c r="B100" s="96"/>
      <c r="C100" s="96"/>
      <c r="D100" s="96"/>
      <c r="E100" s="16"/>
      <c r="F100" s="16"/>
      <c r="G100" s="11"/>
      <c r="H100" s="20"/>
      <c r="I100" s="20"/>
      <c r="J100" s="20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</row>
    <row r="101" spans="1:46" s="27" customFormat="1" ht="25.5" x14ac:dyDescent="0.35">
      <c r="A101" s="12"/>
      <c r="B101" s="12"/>
      <c r="C101" s="43"/>
      <c r="D101" s="45"/>
      <c r="E101" s="16"/>
      <c r="F101" s="16"/>
      <c r="G101" s="11"/>
      <c r="H101" s="20"/>
      <c r="I101" s="20"/>
      <c r="J101" s="20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</row>
    <row r="102" spans="1:46" x14ac:dyDescent="0.25">
      <c r="A102" s="12"/>
      <c r="B102" s="12"/>
    </row>
    <row r="103" spans="1:46" x14ac:dyDescent="0.25">
      <c r="A103" s="12"/>
      <c r="B103" s="12"/>
    </row>
    <row r="104" spans="1:46" x14ac:dyDescent="0.25">
      <c r="A104" s="12"/>
      <c r="B104" s="12"/>
    </row>
    <row r="105" spans="1:46" x14ac:dyDescent="0.25">
      <c r="A105" s="12"/>
      <c r="B105" s="12"/>
    </row>
    <row r="106" spans="1:46" x14ac:dyDescent="0.25">
      <c r="A106" s="12"/>
      <c r="B106" s="12"/>
    </row>
    <row r="107" spans="1:46" x14ac:dyDescent="0.25">
      <c r="A107" s="12"/>
      <c r="B107" s="12"/>
    </row>
  </sheetData>
  <mergeCells count="41">
    <mergeCell ref="A99:D99"/>
    <mergeCell ref="A100:D100"/>
    <mergeCell ref="A91:G91"/>
    <mergeCell ref="A92:G92"/>
    <mergeCell ref="A94:G94"/>
    <mergeCell ref="A95:G95"/>
    <mergeCell ref="A96:G96"/>
    <mergeCell ref="A98:D98"/>
    <mergeCell ref="A90:G90"/>
    <mergeCell ref="A80:C80"/>
    <mergeCell ref="D80:E80"/>
    <mergeCell ref="A81:C81"/>
    <mergeCell ref="D81:E81"/>
    <mergeCell ref="A82:F82"/>
    <mergeCell ref="A83:C83"/>
    <mergeCell ref="D83:E83"/>
    <mergeCell ref="A84:C84"/>
    <mergeCell ref="D84:E84"/>
    <mergeCell ref="A86:G86"/>
    <mergeCell ref="A87:G87"/>
    <mergeCell ref="A89:C89"/>
    <mergeCell ref="A79:C79"/>
    <mergeCell ref="D79:E79"/>
    <mergeCell ref="A70:H70"/>
    <mergeCell ref="A72:C72"/>
    <mergeCell ref="D72:E72"/>
    <mergeCell ref="A73:C73"/>
    <mergeCell ref="D73:E73"/>
    <mergeCell ref="A74:C74"/>
    <mergeCell ref="D74:E74"/>
    <mergeCell ref="A76:G76"/>
    <mergeCell ref="A77:C77"/>
    <mergeCell ref="D77:E77"/>
    <mergeCell ref="A78:C78"/>
    <mergeCell ref="D78:E78"/>
    <mergeCell ref="A69:H69"/>
    <mergeCell ref="A1:G1"/>
    <mergeCell ref="A2:G3"/>
    <mergeCell ref="A4:G4"/>
    <mergeCell ref="A64:J64"/>
    <mergeCell ref="A66:C6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rowBreaks count="1" manualBreakCount="1">
    <brk id="6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Brighton &amp; Hove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Barber</dc:creator>
  <cp:lastModifiedBy>Mark Wall</cp:lastModifiedBy>
  <cp:lastPrinted>2020-03-03T09:45:50Z</cp:lastPrinted>
  <dcterms:created xsi:type="dcterms:W3CDTF">2018-05-11T08:29:53Z</dcterms:created>
  <dcterms:modified xsi:type="dcterms:W3CDTF">2021-05-24T10:38:35Z</dcterms:modified>
</cp:coreProperties>
</file>